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Sheet1!$A$1:$J$16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<sst xmlns="http://schemas.openxmlformats.org/spreadsheetml/2006/main" count="110" uniqueCount="55">
  <si>
    <t>旺苍县2025年公开选聘社区工作者考试总成绩及体检入围人员名单</t>
  </si>
  <si>
    <t>序号</t>
  </si>
  <si>
    <t>姓名</t>
  </si>
  <si>
    <t>公民身份号码</t>
  </si>
  <si>
    <t>性别</t>
  </si>
  <si>
    <t>主管部门</t>
  </si>
  <si>
    <t>报考单位</t>
  </si>
  <si>
    <t>报考岗位</t>
  </si>
  <si>
    <t>招聘人数</t>
  </si>
  <si>
    <t>笔试成绩</t>
  </si>
  <si>
    <t>笔试折合后成绩</t>
  </si>
  <si>
    <t>面试成绩</t>
  </si>
  <si>
    <t>面试折后成绩</t>
  </si>
  <si>
    <t>总分</t>
  </si>
  <si>
    <t>排名</t>
  </si>
  <si>
    <t>备注</t>
  </si>
  <si>
    <t>赵晓燕</t>
  </si>
  <si>
    <t>510821********712X</t>
  </si>
  <si>
    <t>女</t>
  </si>
  <si>
    <t>县委社会工作部</t>
  </si>
  <si>
    <t>东河镇社区</t>
  </si>
  <si>
    <t>社区工作者</t>
  </si>
  <si>
    <t>69</t>
  </si>
  <si>
    <t>体检入围</t>
  </si>
  <si>
    <t>胡梦婷</t>
  </si>
  <si>
    <t>510821********5021</t>
  </si>
  <si>
    <t>69.4</t>
  </si>
  <si>
    <t>杨雪</t>
  </si>
  <si>
    <t>510821********1367</t>
  </si>
  <si>
    <t>67.8</t>
  </si>
  <si>
    <t>杜金荣</t>
  </si>
  <si>
    <t>510821********8522</t>
  </si>
  <si>
    <t>68.4</t>
  </si>
  <si>
    <t>何玲玉</t>
  </si>
  <si>
    <t>510821********7143</t>
  </si>
  <si>
    <t>65.6</t>
  </si>
  <si>
    <t>510821********0089</t>
  </si>
  <si>
    <t>66.2</t>
  </si>
  <si>
    <t>510821********0027</t>
  </si>
  <si>
    <t>61.6</t>
  </si>
  <si>
    <t>510821********7117</t>
  </si>
  <si>
    <t>男</t>
  </si>
  <si>
    <t>60.6</t>
  </si>
  <si>
    <t>510821********3440</t>
  </si>
  <si>
    <t>62.4</t>
  </si>
  <si>
    <t>510821********5349</t>
  </si>
  <si>
    <t>60.8</t>
  </si>
  <si>
    <t>510821********3425</t>
  </si>
  <si>
    <t>61.4</t>
  </si>
  <si>
    <t>530381********3561</t>
  </si>
  <si>
    <t>63.6</t>
  </si>
  <si>
    <t>510821********6824</t>
  </si>
  <si>
    <t>60.2</t>
  </si>
  <si>
    <t>510821********0040</t>
  </si>
  <si>
    <t>59.4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</si>
</sst>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9"/>
      <color indexed="8"/>
      <name val="黑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3" borderId="1" xfId="5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5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8" fillId="3" borderId="1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P3" sqref="P3"/>
    </sheetView>
  </sheetViews>
  <sheetFormatPr defaultColWidth="9" defaultRowHeight="10.5"/>
  <cols>
    <col min="1" max="1" width="5.75" style="1" customWidth="1"/>
    <col min="2" max="2" width="7.375" style="1" customWidth="1"/>
    <col min="3" max="3" width="16.5" style="1" customWidth="1"/>
    <col min="4" max="4" width="5.125" style="1" customWidth="1"/>
    <col min="5" max="5" width="14" style="1" customWidth="1"/>
    <col min="6" max="6" width="12.875" style="1" customWidth="1"/>
    <col min="7" max="7" width="10.25" style="1" customWidth="1"/>
    <col min="8" max="8" width="7.125" style="1" customWidth="1"/>
    <col min="9" max="9" width="9.125" style="4" customWidth="1"/>
    <col min="10" max="10" width="9.375" style="1" customWidth="1"/>
    <col min="11" max="11" width="9" style="1"/>
    <col min="12" max="12" width="6.875" style="1" customWidth="1"/>
    <col min="13" max="16384" width="9" style="1"/>
  </cols>
  <sheetData>
    <row r="1" s="1" customFormat="1" ht="32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5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35" customHeight="1" spans="1:15">
      <c r="A3" s="7">
        <v>1</v>
      </c>
      <c r="B3" s="8" t="s">
        <v>16</v>
      </c>
      <c r="C3" s="9" t="s">
        <v>17</v>
      </c>
      <c r="D3" s="9" t="s">
        <v>18</v>
      </c>
      <c r="E3" s="10" t="s">
        <v>19</v>
      </c>
      <c r="F3" s="10" t="s">
        <v>20</v>
      </c>
      <c r="G3" s="10" t="s">
        <v>21</v>
      </c>
      <c r="H3" s="10">
        <v>5</v>
      </c>
      <c r="I3" s="10" t="s">
        <v>22</v>
      </c>
      <c r="J3" s="10">
        <f>I3*0.5</f>
        <v>34.5</v>
      </c>
      <c r="K3" s="15">
        <v>85.14</v>
      </c>
      <c r="L3" s="10">
        <f>K3*0.5</f>
        <v>42.57</v>
      </c>
      <c r="M3" s="10">
        <f>I3*0.5+K3*0.5</f>
        <v>77.07</v>
      </c>
      <c r="N3" s="10">
        <v>1</v>
      </c>
      <c r="O3" s="10" t="s">
        <v>23</v>
      </c>
    </row>
    <row r="4" s="1" customFormat="1" ht="35" customHeight="1" spans="1:15">
      <c r="A4" s="7">
        <v>2</v>
      </c>
      <c r="B4" s="8" t="s">
        <v>24</v>
      </c>
      <c r="C4" s="9" t="s">
        <v>25</v>
      </c>
      <c r="D4" s="9" t="s">
        <v>18</v>
      </c>
      <c r="E4" s="10" t="s">
        <v>19</v>
      </c>
      <c r="F4" s="10" t="s">
        <v>20</v>
      </c>
      <c r="G4" s="10" t="s">
        <v>21</v>
      </c>
      <c r="H4" s="10">
        <v>5</v>
      </c>
      <c r="I4" s="10" t="s">
        <v>26</v>
      </c>
      <c r="J4" s="10">
        <f>I4*0.5</f>
        <v>34.7</v>
      </c>
      <c r="K4" s="15">
        <v>83.92</v>
      </c>
      <c r="L4" s="10">
        <f>K4*0.5</f>
        <v>41.96</v>
      </c>
      <c r="M4" s="10">
        <f t="shared" ref="M4:M17" si="0">I4*0.5+K4*0.5</f>
        <v>76.66</v>
      </c>
      <c r="N4" s="10">
        <v>2</v>
      </c>
      <c r="O4" s="10" t="s">
        <v>23</v>
      </c>
    </row>
    <row r="5" s="1" customFormat="1" ht="35" customHeight="1" spans="1:15">
      <c r="A5" s="7">
        <v>3</v>
      </c>
      <c r="B5" s="8" t="s">
        <v>27</v>
      </c>
      <c r="C5" s="9" t="s">
        <v>28</v>
      </c>
      <c r="D5" s="9" t="s">
        <v>18</v>
      </c>
      <c r="E5" s="10" t="s">
        <v>19</v>
      </c>
      <c r="F5" s="10" t="s">
        <v>20</v>
      </c>
      <c r="G5" s="10" t="s">
        <v>21</v>
      </c>
      <c r="H5" s="10">
        <v>5</v>
      </c>
      <c r="I5" s="10" t="s">
        <v>29</v>
      </c>
      <c r="J5" s="10">
        <f t="shared" ref="J5:J17" si="1">I5*0.5</f>
        <v>33.9</v>
      </c>
      <c r="K5" s="15">
        <v>84.5</v>
      </c>
      <c r="L5" s="10">
        <f>K5*0.5</f>
        <v>42.25</v>
      </c>
      <c r="M5" s="10">
        <f t="shared" si="0"/>
        <v>76.15</v>
      </c>
      <c r="N5" s="10">
        <v>3</v>
      </c>
      <c r="O5" s="10" t="s">
        <v>23</v>
      </c>
    </row>
    <row r="6" s="1" customFormat="1" ht="35" customHeight="1" spans="1:15">
      <c r="A6" s="7">
        <v>4</v>
      </c>
      <c r="B6" s="8" t="s">
        <v>30</v>
      </c>
      <c r="C6" s="9" t="s">
        <v>31</v>
      </c>
      <c r="D6" s="9" t="s">
        <v>18</v>
      </c>
      <c r="E6" s="10" t="s">
        <v>19</v>
      </c>
      <c r="F6" s="10" t="s">
        <v>20</v>
      </c>
      <c r="G6" s="10" t="s">
        <v>21</v>
      </c>
      <c r="H6" s="10">
        <v>5</v>
      </c>
      <c r="I6" s="10" t="s">
        <v>32</v>
      </c>
      <c r="J6" s="10">
        <f t="shared" si="1"/>
        <v>34.2</v>
      </c>
      <c r="K6" s="15">
        <v>81.74</v>
      </c>
      <c r="L6" s="10">
        <f>K6*0.5</f>
        <v>40.87</v>
      </c>
      <c r="M6" s="10">
        <f t="shared" si="0"/>
        <v>75.07</v>
      </c>
      <c r="N6" s="10">
        <v>4</v>
      </c>
      <c r="O6" s="10" t="s">
        <v>23</v>
      </c>
    </row>
    <row r="7" s="1" customFormat="1" ht="35" customHeight="1" spans="1:15">
      <c r="A7" s="7">
        <v>5</v>
      </c>
      <c r="B7" s="11" t="s">
        <v>33</v>
      </c>
      <c r="C7" s="12" t="s">
        <v>34</v>
      </c>
      <c r="D7" s="12" t="s">
        <v>18</v>
      </c>
      <c r="E7" s="13" t="s">
        <v>19</v>
      </c>
      <c r="F7" s="13" t="s">
        <v>20</v>
      </c>
      <c r="G7" s="13" t="s">
        <v>21</v>
      </c>
      <c r="H7" s="10">
        <v>5</v>
      </c>
      <c r="I7" s="10" t="s">
        <v>35</v>
      </c>
      <c r="J7" s="10">
        <f t="shared" si="1"/>
        <v>32.8</v>
      </c>
      <c r="K7" s="15">
        <v>84.48</v>
      </c>
      <c r="L7" s="10">
        <f>K7*0.5</f>
        <v>42.24</v>
      </c>
      <c r="M7" s="10">
        <f t="shared" si="0"/>
        <v>75.04</v>
      </c>
      <c r="N7" s="10">
        <v>5</v>
      </c>
      <c r="O7" s="10" t="s">
        <v>23</v>
      </c>
    </row>
    <row r="8" s="2" customFormat="1" ht="35" customHeight="1" spans="1:15">
      <c r="A8" s="7">
        <v>6</v>
      </c>
      <c r="B8" s="8"/>
      <c r="C8" s="9" t="s">
        <v>36</v>
      </c>
      <c r="D8" s="9" t="s">
        <v>18</v>
      </c>
      <c r="E8" s="10" t="s">
        <v>19</v>
      </c>
      <c r="F8" s="10" t="s">
        <v>20</v>
      </c>
      <c r="G8" s="10" t="s">
        <v>21</v>
      </c>
      <c r="H8" s="10">
        <v>5</v>
      </c>
      <c r="I8" s="10" t="s">
        <v>37</v>
      </c>
      <c r="J8" s="10">
        <f t="shared" si="1"/>
        <v>33.1</v>
      </c>
      <c r="K8" s="15">
        <v>83.54</v>
      </c>
      <c r="L8" s="10">
        <f t="shared" ref="L8:L17" si="2">K8*0.5</f>
        <v>41.77</v>
      </c>
      <c r="M8" s="10">
        <f t="shared" si="0"/>
        <v>74.87</v>
      </c>
      <c r="N8" s="10">
        <v>6</v>
      </c>
      <c r="O8" s="10"/>
    </row>
    <row r="9" s="3" customFormat="1" ht="35" customHeight="1" spans="1:15">
      <c r="A9" s="7">
        <v>7</v>
      </c>
      <c r="B9" s="8"/>
      <c r="C9" s="9" t="s">
        <v>38</v>
      </c>
      <c r="D9" s="9" t="s">
        <v>18</v>
      </c>
      <c r="E9" s="10" t="s">
        <v>19</v>
      </c>
      <c r="F9" s="10" t="s">
        <v>20</v>
      </c>
      <c r="G9" s="10" t="s">
        <v>21</v>
      </c>
      <c r="H9" s="10">
        <v>5</v>
      </c>
      <c r="I9" s="10" t="s">
        <v>39</v>
      </c>
      <c r="J9" s="10">
        <f t="shared" si="1"/>
        <v>30.8</v>
      </c>
      <c r="K9" s="15">
        <v>85.08</v>
      </c>
      <c r="L9" s="10">
        <f t="shared" si="2"/>
        <v>42.54</v>
      </c>
      <c r="M9" s="10">
        <f t="shared" si="0"/>
        <v>73.34</v>
      </c>
      <c r="N9" s="10">
        <v>7</v>
      </c>
      <c r="O9" s="10"/>
    </row>
    <row r="10" s="1" customFormat="1" ht="35" customHeight="1" spans="1:15">
      <c r="A10" s="7">
        <v>8</v>
      </c>
      <c r="B10" s="8"/>
      <c r="C10" s="9" t="s">
        <v>40</v>
      </c>
      <c r="D10" s="9" t="s">
        <v>41</v>
      </c>
      <c r="E10" s="10" t="s">
        <v>19</v>
      </c>
      <c r="F10" s="10" t="s">
        <v>20</v>
      </c>
      <c r="G10" s="10" t="s">
        <v>21</v>
      </c>
      <c r="H10" s="10">
        <v>5</v>
      </c>
      <c r="I10" s="10" t="s">
        <v>42</v>
      </c>
      <c r="J10" s="10">
        <f t="shared" si="1"/>
        <v>30.3</v>
      </c>
      <c r="K10" s="15">
        <v>84.9</v>
      </c>
      <c r="L10" s="10">
        <f t="shared" si="2"/>
        <v>42.45</v>
      </c>
      <c r="M10" s="10">
        <f t="shared" si="0"/>
        <v>72.75</v>
      </c>
      <c r="N10" s="10">
        <v>8</v>
      </c>
      <c r="O10" s="10"/>
    </row>
    <row r="11" s="1" customFormat="1" ht="35" customHeight="1" spans="1:15">
      <c r="A11" s="7">
        <v>9</v>
      </c>
      <c r="B11" s="8"/>
      <c r="C11" s="9" t="s">
        <v>43</v>
      </c>
      <c r="D11" s="9" t="s">
        <v>18</v>
      </c>
      <c r="E11" s="10" t="s">
        <v>19</v>
      </c>
      <c r="F11" s="10" t="s">
        <v>20</v>
      </c>
      <c r="G11" s="10" t="s">
        <v>21</v>
      </c>
      <c r="H11" s="10">
        <v>5</v>
      </c>
      <c r="I11" s="10" t="s">
        <v>44</v>
      </c>
      <c r="J11" s="10">
        <f t="shared" si="1"/>
        <v>31.2</v>
      </c>
      <c r="K11" s="15">
        <v>81.88</v>
      </c>
      <c r="L11" s="10">
        <f t="shared" si="2"/>
        <v>40.94</v>
      </c>
      <c r="M11" s="10">
        <f t="shared" si="0"/>
        <v>72.14</v>
      </c>
      <c r="N11" s="10">
        <v>9</v>
      </c>
      <c r="O11" s="10"/>
    </row>
    <row r="12" s="1" customFormat="1" ht="35" customHeight="1" spans="1:15">
      <c r="A12" s="7">
        <v>10</v>
      </c>
      <c r="B12" s="8"/>
      <c r="C12" s="9" t="s">
        <v>45</v>
      </c>
      <c r="D12" s="9" t="s">
        <v>18</v>
      </c>
      <c r="E12" s="10" t="s">
        <v>19</v>
      </c>
      <c r="F12" s="10" t="s">
        <v>20</v>
      </c>
      <c r="G12" s="10" t="s">
        <v>21</v>
      </c>
      <c r="H12" s="10">
        <v>5</v>
      </c>
      <c r="I12" s="10" t="s">
        <v>46</v>
      </c>
      <c r="J12" s="10">
        <f t="shared" si="1"/>
        <v>30.4</v>
      </c>
      <c r="K12" s="15">
        <v>83.34</v>
      </c>
      <c r="L12" s="10">
        <f t="shared" si="2"/>
        <v>41.67</v>
      </c>
      <c r="M12" s="10">
        <f t="shared" si="0"/>
        <v>72.07</v>
      </c>
      <c r="N12" s="10">
        <v>10</v>
      </c>
      <c r="O12" s="10"/>
    </row>
    <row r="13" s="1" customFormat="1" ht="35" customHeight="1" spans="1:15">
      <c r="A13" s="7">
        <v>11</v>
      </c>
      <c r="B13" s="8"/>
      <c r="C13" s="9" t="s">
        <v>47</v>
      </c>
      <c r="D13" s="9" t="s">
        <v>18</v>
      </c>
      <c r="E13" s="10" t="s">
        <v>19</v>
      </c>
      <c r="F13" s="10" t="s">
        <v>20</v>
      </c>
      <c r="G13" s="10" t="s">
        <v>21</v>
      </c>
      <c r="H13" s="10">
        <v>5</v>
      </c>
      <c r="I13" s="10" t="s">
        <v>48</v>
      </c>
      <c r="J13" s="10">
        <f t="shared" si="1"/>
        <v>30.7</v>
      </c>
      <c r="K13" s="15">
        <v>81.76</v>
      </c>
      <c r="L13" s="10">
        <f t="shared" si="2"/>
        <v>40.88</v>
      </c>
      <c r="M13" s="10">
        <f t="shared" si="0"/>
        <v>71.58</v>
      </c>
      <c r="N13" s="10">
        <v>11</v>
      </c>
      <c r="O13" s="10"/>
    </row>
    <row r="14" s="1" customFormat="1" ht="35" customHeight="1" spans="1:15">
      <c r="A14" s="7">
        <v>12</v>
      </c>
      <c r="B14" s="8"/>
      <c r="C14" s="9" t="s">
        <v>49</v>
      </c>
      <c r="D14" s="9" t="s">
        <v>18</v>
      </c>
      <c r="E14" s="10" t="s">
        <v>19</v>
      </c>
      <c r="F14" s="10" t="s">
        <v>20</v>
      </c>
      <c r="G14" s="10" t="s">
        <v>21</v>
      </c>
      <c r="H14" s="10">
        <v>5</v>
      </c>
      <c r="I14" s="10" t="s">
        <v>50</v>
      </c>
      <c r="J14" s="10">
        <f t="shared" si="1"/>
        <v>31.8</v>
      </c>
      <c r="K14" s="15">
        <v>79.54</v>
      </c>
      <c r="L14" s="10">
        <f t="shared" si="2"/>
        <v>39.77</v>
      </c>
      <c r="M14" s="10">
        <f t="shared" si="0"/>
        <v>71.57</v>
      </c>
      <c r="N14" s="10">
        <v>12</v>
      </c>
      <c r="O14" s="10"/>
    </row>
    <row r="15" s="1" customFormat="1" ht="35" customHeight="1" spans="1:15">
      <c r="A15" s="7">
        <v>13</v>
      </c>
      <c r="B15" s="8"/>
      <c r="C15" s="9" t="s">
        <v>51</v>
      </c>
      <c r="D15" s="9" t="s">
        <v>18</v>
      </c>
      <c r="E15" s="10" t="s">
        <v>19</v>
      </c>
      <c r="F15" s="10" t="s">
        <v>20</v>
      </c>
      <c r="G15" s="10" t="s">
        <v>21</v>
      </c>
      <c r="H15" s="10">
        <v>5</v>
      </c>
      <c r="I15" s="10" t="s">
        <v>52</v>
      </c>
      <c r="J15" s="10">
        <f t="shared" si="1"/>
        <v>30.1</v>
      </c>
      <c r="K15" s="15">
        <v>82.88</v>
      </c>
      <c r="L15" s="10">
        <f t="shared" si="2"/>
        <v>41.44</v>
      </c>
      <c r="M15" s="10">
        <f t="shared" si="0"/>
        <v>71.54</v>
      </c>
      <c r="N15" s="10">
        <v>13</v>
      </c>
      <c r="O15" s="10"/>
    </row>
    <row r="16" s="1" customFormat="1" ht="35" customHeight="1" spans="1:15">
      <c r="A16" s="7">
        <v>14</v>
      </c>
      <c r="B16" s="8"/>
      <c r="C16" s="9" t="s">
        <v>53</v>
      </c>
      <c r="D16" s="9" t="s">
        <v>18</v>
      </c>
      <c r="E16" s="10" t="s">
        <v>19</v>
      </c>
      <c r="F16" s="10" t="s">
        <v>20</v>
      </c>
      <c r="G16" s="10" t="s">
        <v>21</v>
      </c>
      <c r="H16" s="10">
        <v>5</v>
      </c>
      <c r="I16" s="10" t="s">
        <v>54</v>
      </c>
      <c r="J16" s="10">
        <f t="shared" si="1"/>
        <v>29.7</v>
      </c>
      <c r="K16" s="15">
        <v>82.84</v>
      </c>
      <c r="L16" s="10">
        <f t="shared" si="2"/>
        <v>41.42</v>
      </c>
      <c r="M16" s="10">
        <f t="shared" si="0"/>
        <v>71.12</v>
      </c>
      <c r="N16" s="10">
        <v>14</v>
      </c>
      <c r="O16" s="10"/>
    </row>
  </sheetData>
  <sortState ref="A4:Q126">
    <sortCondition ref="M4" descending="1"/>
  </sortState>
  <mergeCells count="1">
    <mergeCell ref="A1:O1"/>
  </mergeCells>
  <pageMargins left="0.432638888888889" right="0.432638888888889" top="0.786805555555556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广元人社</dc:creator>
  <cp:lastModifiedBy>净心缘</cp:lastModifiedBy>
  <dcterms:created xsi:type="dcterms:W3CDTF">2023-11-28T07:42:00Z</dcterms:created>
  <dcterms:modified xsi:type="dcterms:W3CDTF">2025-06-16T06:49:49Z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7313AC6BA4844DDF5B7A4B68E7DE8CC1_43</vt:lpwstr>
  </property>
</Properties>
</file>