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 firstSheet="6" activeTab="8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5" r:id="rId15"/>
  </sheets>
  <definedNames>
    <definedName name="_xlnm.Print_Titles" localSheetId="1">'1'!$4:$5</definedName>
    <definedName name="_xlnm.Print_Titles" localSheetId="13">'6'!$4:$4</definedName>
  </definedNames>
  <calcPr calcId="144525"/>
</workbook>
</file>

<file path=xl/sharedStrings.xml><?xml version="1.0" encoding="utf-8"?>
<sst xmlns="http://schemas.openxmlformats.org/spreadsheetml/2006/main" count="1093" uniqueCount="452">
  <si>
    <t>2024年单位预算</t>
  </si>
  <si>
    <t xml:space="preserve">
表1</t>
  </si>
  <si>
    <t xml:space="preserve"> </t>
  </si>
  <si>
    <t>单位收支总表</t>
  </si>
  <si>
    <t>单位：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</si>
  <si>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</si>
  <si>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</si>
  <si>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</si>
  <si>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</si>
  <si>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</si>
  <si>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</si>
  <si>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</si>
  <si>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</si>
  <si>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</si>
  <si>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</si>
  <si>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</si>
  <si>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</si>
  <si>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</si>
  <si>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</si>
  <si>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</si>
  <si>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</si>
  <si>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</si>
  <si>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</si>
  <si>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</si>
  <si>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</si>
  <si>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</si>
  <si>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</si>
  <si>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</si>
  <si>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</si>
  <si>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</si>
  <si>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</si>
  <si>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</si>
  <si>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</si>
  <si>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</si>
  <si>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</si>
  <si>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</si>
  <si>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</si>
  <si>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</si>
  <si>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</si>
  <si>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</si>
  <si>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</si>
  <si>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</si>
  <si>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</si>
  <si>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</si>
  <si>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</si>
  <si>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t>本  年  收  入  合  计</t>
  </si>
  <si>
    <t>本  年  支  出  合  计</t>
  </si>
  <si>
    <t>七、上年结转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</si>
  <si>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</si>
  <si>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</si>
  <si>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</si>
  <si>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</si>
  <si>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</si>
  <si>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</si>
  <si>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</si>
  <si>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</si>
  <si>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</si>
  <si>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</si>
  <si>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</si>
  <si>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</si>
  <si>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</si>
  <si>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</si>
  <si>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</si>
  <si>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</si>
  <si>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</si>
  <si>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</si>
  <si>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140001</t>
  </si>
  <si>
    <r>
      <rPr>
        <sz val="11"/>
        <color rgb="FF000000"/>
        <rFont val="Dialog.plain"/>
        <charset val="134"/>
      </rPr>
      <t>旺苍县国有资产事务中心</t>
    </r>
  </si>
  <si>
    <t>表1-2</t>
  </si>
  <si>
    <t>单位支出总表</t>
  </si>
  <si>
    <t>基本支出</t>
  </si>
  <si>
    <t>项目支出</t>
  </si>
  <si>
    <t>科目编码</t>
  </si>
  <si>
    <t>类</t>
  </si>
  <si>
    <t>款</t>
  </si>
  <si>
    <t>项</t>
  </si>
  <si>
    <t>201</t>
  </si>
  <si>
    <t>06</t>
  </si>
  <si>
    <t>50</t>
  </si>
  <si>
    <r>
      <rPr>
        <sz val="11"/>
        <color rgb="FF000000"/>
        <rFont val="Dialog.plain"/>
        <charset val="134"/>
      </rPr>
      <t>事业运行</t>
    </r>
  </si>
  <si>
    <t>99</t>
  </si>
  <si>
    <r>
      <rPr>
        <sz val="11"/>
        <color rgb="FF000000"/>
        <rFont val="Dialog.plain"/>
        <charset val="134"/>
      </rPr>
      <t>其他财政事务支出</t>
    </r>
  </si>
  <si>
    <t>208</t>
  </si>
  <si>
    <t>05</t>
  </si>
  <si>
    <r>
      <rPr>
        <sz val="11"/>
        <color rgb="FF000000"/>
        <rFont val="Dialog.plain"/>
        <charset val="134"/>
      </rPr>
      <t>机关事业单位基本养老保险缴费支出</t>
    </r>
  </si>
  <si>
    <t>210</t>
  </si>
  <si>
    <t>11</t>
  </si>
  <si>
    <t>02</t>
  </si>
  <si>
    <r>
      <rPr>
        <sz val="11"/>
        <color rgb="FF000000"/>
        <rFont val="Dialog.plain"/>
        <charset val="134"/>
      </rPr>
      <t>事业单位医疗</t>
    </r>
  </si>
  <si>
    <t>212</t>
  </si>
  <si>
    <t>08</t>
  </si>
  <si>
    <r>
      <rPr>
        <sz val="11"/>
        <color rgb="FF000000"/>
        <rFont val="Dialog.plain"/>
        <charset val="134"/>
      </rPr>
      <t>其他国有土地使用权出让收入安排的支出</t>
    </r>
  </si>
  <si>
    <t>221</t>
  </si>
  <si>
    <t>01</t>
  </si>
  <si>
    <r>
      <rPr>
        <sz val="11"/>
        <color rgb="FF000000"/>
        <rFont val="Dialog.plain"/>
        <charset val="134"/>
      </rPr>
      <t>住房公积金</t>
    </r>
  </si>
  <si>
    <t>223</t>
  </si>
  <si>
    <r>
      <rPr>
        <sz val="11"/>
        <color rgb="FF000000"/>
        <rFont val="Dialog.plain"/>
        <charset val="134"/>
      </rPr>
      <t>国有企业退休人员社会化管理补助支出</t>
    </r>
  </si>
  <si>
    <r>
      <rPr>
        <sz val="11"/>
        <color rgb="FF000000"/>
        <rFont val="Dialog.plain"/>
        <charset val="134"/>
      </rPr>
      <t>国有经济结构调整支出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</si>
  <si>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</si>
  <si>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</si>
  <si>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</si>
  <si>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</si>
  <si>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</si>
  <si>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</si>
  <si>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</si>
  <si>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</si>
  <si>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</si>
  <si>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</si>
  <si>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</si>
  <si>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</si>
  <si>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</si>
  <si>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</si>
  <si>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</si>
  <si>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</si>
  <si>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</si>
  <si>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</si>
  <si>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</si>
  <si>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</si>
  <si>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</si>
  <si>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</si>
  <si>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</si>
  <si>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</si>
  <si>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</si>
  <si>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</si>
  <si>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</si>
  <si>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</si>
  <si>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</si>
  <si>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</si>
  <si>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</si>
  <si>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</si>
  <si>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</si>
  <si>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</si>
  <si>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</si>
  <si>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</si>
  <si>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</si>
  <si>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</si>
  <si>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</si>
  <si>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</si>
  <si>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</si>
  <si>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</si>
  <si>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</si>
  <si>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</si>
  <si>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</si>
  <si>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</si>
  <si>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</si>
  <si>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</si>
  <si>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</si>
  <si>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</si>
  <si>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</si>
  <si>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301</t>
  </si>
  <si>
    <t>工资福利支出</t>
  </si>
  <si>
    <t>30101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</si>
  <si>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基本工资</t>
    </r>
  </si>
  <si>
    <t>30102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</si>
  <si>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津贴补贴</t>
    </r>
  </si>
  <si>
    <t>30103</t>
  </si>
  <si>
    <t>03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</si>
  <si>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奖金</t>
    </r>
  </si>
  <si>
    <t>3010309</t>
  </si>
  <si>
    <r>
      <rPr>
        <sz val="10"/>
        <color rgb="FF000000"/>
        <rFont val="Dialog.plain"/>
        <charset val="134"/>
      </rPr>
      <t>  </t>
    </r>
    <r>
      <rPr>
        <sz val="10"/>
        <color rgb="FF000000"/>
        <rFont val="宋体"/>
        <charset val="134"/>
      </rPr>
      <t>绩效目标奖</t>
    </r>
  </si>
  <si>
    <t>30107</t>
  </si>
  <si>
    <t>07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</si>
  <si>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绩效工资</t>
    </r>
  </si>
  <si>
    <t>30108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</si>
  <si>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机关事业单位基本养老保险缴费</t>
    </r>
  </si>
  <si>
    <t>30110</t>
  </si>
  <si>
    <t>10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</si>
  <si>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职工基本医疗保险缴费</t>
    </r>
  </si>
  <si>
    <t>30112</t>
  </si>
  <si>
    <t>12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</si>
  <si>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其他社会保障缴费</t>
    </r>
  </si>
  <si>
    <t>3011201</t>
  </si>
  <si>
    <r>
      <rPr>
        <sz val="10"/>
        <color rgb="FF000000"/>
        <rFont val="Dialog.plain"/>
        <charset val="134"/>
      </rPr>
      <t>  </t>
    </r>
    <r>
      <rPr>
        <sz val="10"/>
        <color rgb="FF000000"/>
        <rFont val="宋体"/>
        <charset val="134"/>
      </rPr>
      <t>失业保险</t>
    </r>
  </si>
  <si>
    <t>3011202</t>
  </si>
  <si>
    <r>
      <rPr>
        <sz val="10"/>
        <color rgb="FF000000"/>
        <rFont val="Dialog.plain"/>
        <charset val="134"/>
      </rPr>
      <t>  </t>
    </r>
    <r>
      <rPr>
        <sz val="10"/>
        <color rgb="FF000000"/>
        <rFont val="宋体"/>
        <charset val="134"/>
      </rPr>
      <t>工伤保险</t>
    </r>
  </si>
  <si>
    <t>30113</t>
  </si>
  <si>
    <t>13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</si>
  <si>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住房公积金</t>
    </r>
  </si>
  <si>
    <t>302</t>
  </si>
  <si>
    <t>商品和服务支出</t>
  </si>
  <si>
    <t>30201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</si>
  <si>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办公费</t>
    </r>
  </si>
  <si>
    <t>30202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</si>
  <si>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印刷费</t>
    </r>
  </si>
  <si>
    <t>30207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</si>
  <si>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邮电费</t>
    </r>
  </si>
  <si>
    <t>30211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</si>
  <si>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差旅费</t>
    </r>
  </si>
  <si>
    <t>30215</t>
  </si>
  <si>
    <t>15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</si>
  <si>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会议费</t>
    </r>
  </si>
  <si>
    <t>30216</t>
  </si>
  <si>
    <t>16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</si>
  <si>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培训费</t>
    </r>
  </si>
  <si>
    <t>30217</t>
  </si>
  <si>
    <t>17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</si>
  <si>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公务接待费</t>
    </r>
  </si>
  <si>
    <t>30228</t>
  </si>
  <si>
    <t>28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</si>
  <si>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工会经费</t>
    </r>
  </si>
  <si>
    <t>30229</t>
  </si>
  <si>
    <t>29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</si>
  <si>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福利费</t>
    </r>
  </si>
  <si>
    <t>30299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</si>
  <si>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其他商品和服务支出</t>
    </r>
  </si>
  <si>
    <t>303</t>
  </si>
  <si>
    <t>对个人和家庭的补助</t>
  </si>
  <si>
    <t>30309</t>
  </si>
  <si>
    <t>09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</si>
  <si>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奖励金</t>
    </r>
  </si>
  <si>
    <t>399</t>
  </si>
  <si>
    <t>其他支出</t>
  </si>
  <si>
    <t>39999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</si>
  <si>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其他支出</t>
    </r>
  </si>
  <si>
    <t>表3</t>
  </si>
  <si>
    <t>一般公共预算支出预算表</t>
  </si>
  <si>
    <t>当年财政拨款安排</t>
  </si>
  <si>
    <t>科目名称</t>
  </si>
  <si>
    <r>
      <rPr>
        <sz val="11"/>
        <color rgb="FF000000"/>
        <rFont val="Dialog.plain"/>
        <charset val="134"/>
      </rPr>
      <t>一般公共服务支出</t>
    </r>
  </si>
  <si>
    <r>
      <rPr>
        <sz val="11"/>
        <color rgb="FF000000"/>
        <rFont val="Dialog.plain"/>
        <charset val="134"/>
      </rPr>
      <t> 财政事务</t>
    </r>
  </si>
  <si>
    <r>
      <rPr>
        <sz val="11"/>
        <color rgb="FF000000"/>
        <rFont val="Dialog.plain"/>
        <charset val="134"/>
      </rPr>
      <t>  事业运行</t>
    </r>
  </si>
  <si>
    <r>
      <rPr>
        <sz val="11"/>
        <color rgb="FF000000"/>
        <rFont val="Dialog.plain"/>
        <charset val="134"/>
      </rPr>
      <t>  其他财政事务支出</t>
    </r>
  </si>
  <si>
    <r>
      <rPr>
        <sz val="11"/>
        <color rgb="FF000000"/>
        <rFont val="Dialog.plain"/>
        <charset val="134"/>
      </rPr>
      <t>社会保障和就业支出</t>
    </r>
  </si>
  <si>
    <r>
      <rPr>
        <sz val="11"/>
        <color rgb="FF000000"/>
        <rFont val="Dialog.plain"/>
        <charset val="134"/>
      </rPr>
      <t> 行政事业单位养老支出</t>
    </r>
  </si>
  <si>
    <r>
      <rPr>
        <sz val="11"/>
        <color rgb="FF000000"/>
        <rFont val="Dialog.plain"/>
        <charset val="134"/>
      </rPr>
      <t>  机关事业单位基本养老保险缴费支出</t>
    </r>
  </si>
  <si>
    <r>
      <rPr>
        <sz val="11"/>
        <color rgb="FF000000"/>
        <rFont val="Dialog.plain"/>
        <charset val="134"/>
      </rPr>
      <t>卫生健康支出</t>
    </r>
  </si>
  <si>
    <r>
      <rPr>
        <sz val="11"/>
        <color rgb="FF000000"/>
        <rFont val="Dialog.plain"/>
        <charset val="134"/>
      </rPr>
      <t> 行政事业单位医疗</t>
    </r>
  </si>
  <si>
    <r>
      <rPr>
        <sz val="11"/>
        <color rgb="FF000000"/>
        <rFont val="Dialog.plain"/>
        <charset val="134"/>
      </rPr>
      <t>  事业单位医疗</t>
    </r>
  </si>
  <si>
    <r>
      <rPr>
        <sz val="11"/>
        <color rgb="FF000000"/>
        <rFont val="Dialog.plain"/>
        <charset val="134"/>
      </rPr>
      <t>住房保障支出</t>
    </r>
  </si>
  <si>
    <r>
      <rPr>
        <sz val="11"/>
        <color rgb="FF000000"/>
        <rFont val="Dialog.plain"/>
        <charset val="134"/>
      </rPr>
      <t> 住房改革支出</t>
    </r>
  </si>
  <si>
    <r>
      <rPr>
        <sz val="11"/>
        <color rgb="FF000000"/>
        <rFont val="Dialog.plain"/>
        <charset val="134"/>
      </rPr>
      <t>  住房公积金</t>
    </r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</si>
  <si>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</si>
  <si>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</si>
  <si>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</si>
  <si>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</si>
  <si>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工资福利支出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</si>
  <si>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</si>
  <si>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</si>
  <si>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</si>
  <si>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</si>
  <si>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</si>
  <si>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</si>
  <si>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奖金</t>
    </r>
  </si>
  <si>
    <r>
      <rPr>
        <sz val="11"/>
        <color rgb="FF000000"/>
        <rFont val="Dialog.plain"/>
        <charset val="134"/>
      </rPr>
      <t> 绩效目标奖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</si>
  <si>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</si>
  <si>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</si>
  <si>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</si>
  <si>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</si>
  <si>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</si>
  <si>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</si>
  <si>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</si>
  <si>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其他社会保障缴费</t>
    </r>
  </si>
  <si>
    <r>
      <rPr>
        <sz val="11"/>
        <color rgb="FF000000"/>
        <rFont val="Dialog.plain"/>
        <charset val="134"/>
      </rPr>
      <t> 失业保险</t>
    </r>
  </si>
  <si>
    <r>
      <rPr>
        <sz val="11"/>
        <color rgb="FF000000"/>
        <rFont val="Dialog.plain"/>
        <charset val="134"/>
      </rPr>
      <t>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</si>
  <si>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</si>
  <si>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</si>
  <si>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</si>
  <si>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办公费</t>
    </r>
  </si>
  <si>
    <r>
      <rPr>
        <sz val="11"/>
        <color rgb="FF000000"/>
        <rFont val="Dialog.plain"/>
        <charset val="134"/>
      </rPr>
      <t>印刷费</t>
    </r>
  </si>
  <si>
    <r>
      <rPr>
        <sz val="11"/>
        <color rgb="FF000000"/>
        <rFont val="Dialog.plain"/>
        <charset val="134"/>
      </rPr>
      <t>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</si>
  <si>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</si>
  <si>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差旅费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</si>
  <si>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</si>
  <si>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</si>
  <si>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</si>
  <si>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</si>
  <si>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</si>
  <si>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公务接待费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</si>
  <si>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</si>
  <si>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</si>
  <si>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</si>
  <si>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福利费</t>
    </r>
  </si>
  <si>
    <r>
      <rPr>
        <sz val="11"/>
        <color rgb="FF000000"/>
        <rFont val="Dialog.plain"/>
        <charset val="134"/>
      </rPr>
      <t>对个人和家庭的补助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</si>
  <si>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</si>
  <si>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</si>
  <si>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</si>
  <si>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</si>
  <si>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</si>
  <si>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</si>
  <si>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金融国企工作经费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</si>
  <si>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</si>
  <si>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</si>
  <si>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</si>
  <si>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</si>
  <si>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</si>
  <si>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</si>
  <si>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</si>
  <si>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</si>
  <si>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</si>
  <si>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</si>
  <si>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</si>
  <si>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</si>
  <si>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</si>
  <si>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</si>
  <si>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</si>
  <si>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</si>
  <si>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</si>
  <si>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部门预算项目绩效目标表（2024年度）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</si>
  <si>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</si>
  <si>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</si>
  <si>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</si>
  <si>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</si>
  <si>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</si>
  <si>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</si>
  <si>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</si>
  <si>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</si>
  <si>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</si>
  <si>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</si>
  <si>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</si>
  <si>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140001-</t>
    </r>
    <r>
      <rPr>
        <sz val="9"/>
        <color rgb="FF000000"/>
        <rFont val="宋体"/>
        <charset val="134"/>
      </rPr>
      <t>旺苍县国有资产事务中心</t>
    </r>
  </si>
  <si>
    <r>
      <rPr>
        <sz val="9"/>
        <color rgb="FF000000"/>
        <rFont val="Dialog.plain"/>
        <charset val="134"/>
      </rPr>
      <t>金融国企工作经费</t>
    </r>
  </si>
  <si>
    <r>
      <rPr>
        <sz val="9"/>
        <color rgb="FF000000"/>
        <rFont val="Dialog.plain"/>
        <charset val="134"/>
      </rPr>
      <t>金融和国企工作经费,保障县国资中心基本运行。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</si>
  <si>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</si>
  <si>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</si>
  <si>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保障单位人数</t>
    </r>
  </si>
  <si>
    <r>
      <rPr>
        <sz val="9"/>
        <color rgb="FF000000"/>
        <rFont val="Dialog.plain"/>
        <charset val="134"/>
      </rPr>
      <t>≥</t>
    </r>
  </si>
  <si>
    <t>人</t>
  </si>
  <si>
    <t>20</t>
  </si>
  <si>
    <t>正向指标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</si>
  <si>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</si>
  <si>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保障基本运行水平</t>
    </r>
  </si>
  <si>
    <t>80</t>
  </si>
  <si>
    <t>%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</si>
  <si>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</si>
  <si>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</si>
  <si>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本单位职工满意度</t>
    </r>
  </si>
  <si>
    <t>90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</si>
  <si>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</si>
  <si>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资金拨付及时率</t>
    </r>
  </si>
  <si>
    <t>95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</si>
  <si>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</si>
  <si>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</si>
  <si>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促进企业发展,增强法律意识</t>
    </r>
  </si>
  <si>
    <r>
      <rPr>
        <sz val="9"/>
        <color rgb="FF000000"/>
        <rFont val="Dialog.plain"/>
        <charset val="134"/>
      </rPr>
      <t>定性</t>
    </r>
  </si>
  <si>
    <t>优</t>
  </si>
  <si>
    <t>年</t>
  </si>
  <si>
    <t>30</t>
  </si>
  <si>
    <r>
      <rPr>
        <sz val="9"/>
        <color rgb="FF000000"/>
        <rFont val="Dialog.plain"/>
        <charset val="134"/>
      </rPr>
      <t>年初国有资本经营预算支出</t>
    </r>
  </si>
  <si>
    <r>
      <rPr>
        <sz val="9"/>
        <color rgb="FF000000"/>
        <rFont val="Dialog.plain"/>
        <charset val="134"/>
      </rPr>
      <t>资本金注入到县属国有企业,壮大国有经济规模,确保国有资产保值增值,促进地方经济发展.</t>
    </r>
  </si>
  <si>
    <r>
      <rPr>
        <sz val="9"/>
        <color rgb="FF000000"/>
        <rFont val="Dialog.plain"/>
        <charset val="134"/>
      </rPr>
      <t>壮大国有企业规模</t>
    </r>
  </si>
  <si>
    <t>有所提升</t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</si>
  <si>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</si>
  <si>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国有资本保值增值率</t>
    </r>
  </si>
  <si>
    <t>100</t>
  </si>
  <si>
    <r>
      <rPr>
        <sz val="9"/>
        <color rgb="FF000000"/>
        <rFont val="Dialog.plain"/>
        <charset val="134"/>
      </rPr>
      <t>县属国有企业满意度</t>
    </r>
  </si>
  <si>
    <r>
      <rPr>
        <sz val="9"/>
        <color rgb="FF000000"/>
        <rFont val="Dialog.plain"/>
        <charset val="134"/>
      </rPr>
      <t>资本金注入企业数量</t>
    </r>
  </si>
  <si>
    <t>5</t>
  </si>
  <si>
    <t>个</t>
  </si>
  <si>
    <r>
      <rPr>
        <sz val="9"/>
        <color rgb="FF000000"/>
        <rFont val="Dialog.plain"/>
        <charset val="134"/>
      </rPr>
      <t>资金支付及时率</t>
    </r>
  </si>
  <si>
    <r>
      <rPr>
        <sz val="9"/>
        <color rgb="FF000000"/>
        <rFont val="Dialog.plain"/>
        <charset val="134"/>
      </rPr>
      <t>退休人员社会化管理资金</t>
    </r>
  </si>
  <si>
    <r>
      <rPr>
        <sz val="9"/>
        <color rgb="FF000000"/>
        <rFont val="Dialog.plain"/>
        <charset val="134"/>
      </rPr>
      <t>1.国有企业已退休人员管理服务工作与原企业分离. 2.国有企业不承担移交后的退休人员社会化管理服务费用. 3.国有企业新办理退休人员管理服务工作与原企业分离.</t>
    </r>
  </si>
  <si>
    <r>
      <rPr>
        <sz val="9"/>
        <color rgb="FF000000"/>
        <rFont val="Dialog.plain"/>
        <charset val="134"/>
      </rPr>
      <t>资金支付时间</t>
    </r>
  </si>
  <si>
    <r>
      <rPr>
        <sz val="9"/>
        <color rgb="FF000000"/>
        <rFont val="Dialog.plain"/>
        <charset val="134"/>
      </rPr>
      <t>＝</t>
    </r>
  </si>
  <si>
    <t>2024</t>
  </si>
  <si>
    <r>
      <rPr>
        <sz val="9"/>
        <color rgb="FF000000"/>
        <rFont val="Dialog.plain"/>
        <charset val="134"/>
      </rPr>
      <t>国有企业不承担移交后的退休人员幸福感</t>
    </r>
  </si>
  <si>
    <r>
      <rPr>
        <sz val="9"/>
        <color rgb="FF000000"/>
        <rFont val="Dialog.plain"/>
        <charset val="134"/>
      </rPr>
      <t>中省国有企业退休人员满意</t>
    </r>
  </si>
  <si>
    <r>
      <rPr>
        <sz val="9"/>
        <color rgb="FF000000"/>
        <rFont val="Dialog.plain"/>
        <charset val="134"/>
      </rPr>
      <t>包含中省国有企业退休人员人数</t>
    </r>
  </si>
  <si>
    <t>6053</t>
  </si>
  <si>
    <r>
      <rPr>
        <sz val="9"/>
        <color rgb="FF000000"/>
        <rFont val="Dialog.plain"/>
        <charset val="134"/>
      </rPr>
      <t>县属企业债务化解</t>
    </r>
  </si>
  <si>
    <r>
      <rPr>
        <sz val="9"/>
        <color rgb="FF000000"/>
        <rFont val="Dialog.plain"/>
        <charset val="134"/>
      </rPr>
      <t>2024年县属企业债务化解</t>
    </r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</si>
  <si>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</si>
  <si>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</si>
  <si>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完成债务化解比例</t>
    </r>
  </si>
  <si>
    <r>
      <rPr>
        <sz val="9"/>
        <color rgb="FF000000"/>
        <rFont val="Dialog.plain"/>
        <charset val="134"/>
      </rPr>
      <t>债务化解金额</t>
    </r>
  </si>
  <si>
    <t>1</t>
  </si>
  <si>
    <t>40</t>
  </si>
  <si>
    <r>
      <rPr>
        <sz val="9"/>
        <color rgb="FF000000"/>
        <rFont val="Dialog.plain"/>
        <charset val="134"/>
      </rPr>
      <t>按成债务化解金额</t>
    </r>
  </si>
  <si>
    <t>20000</t>
  </si>
  <si>
    <t>万元</t>
  </si>
  <si>
    <r>
      <rPr>
        <sz val="9"/>
        <color rgb="FF000000"/>
        <rFont val="Dialog.plain"/>
        <charset val="134"/>
      </rPr>
      <t>服务对象满意度</t>
    </r>
  </si>
  <si>
    <r>
      <rPr>
        <sz val="9"/>
        <color rgb="FF000000"/>
        <rFont val="Dialog.plain"/>
        <charset val="134"/>
      </rPr>
      <t>单位基本公用经费（事业）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</si>
  <si>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</si>
  <si>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</si>
  <si>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≤</t>
    </r>
  </si>
  <si>
    <t>次</t>
  </si>
  <si>
    <t>反向指标</t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</si>
  <si>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</si>
  <si>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r>
      <t>“</t>
    </r>
    <r>
      <rPr>
        <sz val="9"/>
        <color rgb="FF000000"/>
        <rFont val="宋体"/>
        <charset val="134"/>
      </rPr>
      <t>三公”经费控制率</t>
    </r>
    <r>
      <rPr>
        <sz val="9"/>
        <color rgb="FF000000"/>
        <rFont val="Dialog.plain"/>
        <charset val="134"/>
      </rPr>
      <t>[</t>
    </r>
    <r>
      <rPr>
        <sz val="9"/>
        <color rgb="FF000000"/>
        <rFont val="宋体"/>
        <charset val="134"/>
      </rPr>
      <t>计算方法为：（三公经费实际支出数</t>
    </r>
    <r>
      <rPr>
        <sz val="9"/>
        <color rgb="FF000000"/>
        <rFont val="Dialog.plain"/>
        <charset val="134"/>
      </rPr>
      <t>/</t>
    </r>
    <r>
      <rPr>
        <sz val="9"/>
        <color rgb="FF000000"/>
        <rFont val="宋体"/>
        <charset val="134"/>
      </rPr>
      <t>预算安排数</t>
    </r>
    <r>
      <rPr>
        <sz val="9"/>
        <color rgb="FF000000"/>
        <rFont val="Dialog.plain"/>
        <charset val="134"/>
      </rPr>
      <t>]×100%</t>
    </r>
    <r>
      <rPr>
        <sz val="9"/>
        <color rgb="FF000000"/>
        <rFont val="宋体"/>
        <charset val="134"/>
      </rPr>
      <t>）</t>
    </r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</si>
  <si>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</si>
  <si>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党组织活动经费</t>
    </r>
  </si>
  <si>
    <r>
      <rPr>
        <sz val="9"/>
        <color rgb="FF000000"/>
        <rFont val="Dialog.plain"/>
        <charset val="134"/>
      </rPr>
      <t>工会经费</t>
    </r>
  </si>
  <si>
    <t>140001-旺苍县国有资产事务中心</t>
  </si>
  <si>
    <r>
      <rPr>
        <sz val="9"/>
        <color rgb="FF000000"/>
        <rFont val="Dialog.plain"/>
        <charset val="134"/>
      </rPr>
      <t>福利费</t>
    </r>
  </si>
  <si>
    <t>部门整体支出绩效目标表</t>
  </si>
  <si>
    <t>（2024年度）</t>
  </si>
  <si>
    <t>单位：元</t>
  </si>
  <si>
    <t>部门名称</t>
  </si>
  <si>
    <t>旺苍县国有资产事务中心部门</t>
  </si>
  <si>
    <t>年度部门整体支出预算</t>
  </si>
  <si>
    <t>资金总额</t>
  </si>
  <si>
    <t>财政拨款</t>
  </si>
  <si>
    <t>其他资金</t>
  </si>
  <si>
    <t>年度总体目标</t>
  </si>
  <si>
    <t xml:space="preserve">国有企业管理方面：一、加强国企基层组织建设。推进县属国有企业组织建设规范化，严格落实“三重一大”制度和党组织前置研究议事规则，严格落实组织生活各项制度。二、加快企业实体化转型发展。重点抓好嘉川化工园区、黄洋工业集聚园区等项目建设，不断增强县属国有企业造血能力和发展后劲。同时，扎实推进各类优质资源资产注入，持续提升县属国有企业竞争力。三、筑牢国资国企改革发展安全底线。认真落实《县属国有企业融资担保管理办法》，严格控制高成本债务融资，严管非主业投资，同时逐步压降高成本债务，妥善置换到期债务，不断优化债务结构，降低企业融资成本，合理控制债务总量，降低资产负债率，加强高负债国有企业的监管。金融机构管理方面：一、切实推进金融服务乡村振兴。二、持续加大信贷投放力度。2024年全年各项存款增长12%以上，各项贷款增长15%以上，力争存贷比达到60%以上，普惠小微贷款加权平均利率稳中有降。三、引导企业提高上市积极性。四、严控脱贫人口小额扶贫信贷逾期率。五扎实有效防控金融风险。做好非法集资排查工作，协助相关部门和企业做好项目融资对接工作，完成银企集中对接会2场以上。								</t>
  </si>
  <si>
    <t>年度主要任务</t>
  </si>
  <si>
    <t>任务名称</t>
  </si>
  <si>
    <t>主要内容</t>
  </si>
  <si>
    <t>国有企业产权管理</t>
  </si>
  <si>
    <t>承担所监管企业资产评估项目的核准和备案；审核所监管企业资本金变动、股权转让及融资发债方案；审核所监管企业发展战略和规划，承担对所监管企业重大投资决策履行出资人职责的工作；审核所监管企业章程及章程修改方案；指导和协调国有企业剥离办社会职能和解决历史遗留问题等工作；审核所监管企业的改制、重组方案，指导和协调所监管企业的合并、分离、解散、清算和关闭破产、困难企业重组工作。</t>
  </si>
  <si>
    <t>国有企业法规改革</t>
  </si>
  <si>
    <t>参与拟订我县行政事业单位经营性资产管理的制度、办法；参与制定国有资本经营预算有关管理制度，编报和执行所监管企业年度国有资本经营预算；调查研究国有资产管理体制及国有企业改革发展等重大问题，提出相关建议；指导所监管企业进行产业结构调整，指导和协调县属国有企业开展招商引资工作，协调推进国有企业重大项目建设工作；研究提出国有企业改革的政策措施建议；指导国有企业的现代企业制度建设，完善公司法人治理结构。</t>
  </si>
  <si>
    <t>基本工作</t>
  </si>
  <si>
    <t>确保机关正常、高效运行。</t>
  </si>
  <si>
    <t>国有企业综合管理</t>
  </si>
  <si>
    <t>协调处理机关运转的日常工作；负责机关综合协调、文电、会议、宣传、机要、保密、档案、信息化、外事、安全和行政管理等工作；承担机关的党建、纪检、意识形态、人事等工作。</t>
  </si>
  <si>
    <t>金融机构监管</t>
  </si>
  <si>
    <t>负责联系驻县金融监管机构、银行、保险业金融机构；引导、协调、鼓励金融机构服务地方经济社会发展；牵头实施县政府对金融机构的目标考核。</t>
  </si>
  <si>
    <t>服务“三农”</t>
  </si>
  <si>
    <t>推进农村金融服务体系建设，建立引导金融机构支持和服务“三农”的激励机制。</t>
  </si>
  <si>
    <t>融资工作</t>
  </si>
  <si>
    <t>负责县级政府性投资项目融资工作；协调县级相关部门和县级国有企业的融资工作。</t>
  </si>
  <si>
    <t>指导地方金融企业</t>
  </si>
  <si>
    <t>指导地方金融业改革与创新，促进地方金融业健康发展；负责全县多层次资本市场培育，推进资本市场发展；推动产权交易规范发展。</t>
  </si>
  <si>
    <t>招商工作</t>
  </si>
  <si>
    <t>协调推进重大金融项目招商工作。</t>
  </si>
  <si>
    <t>年度绩效指标</t>
  </si>
  <si>
    <t>绩效指标性质</t>
  </si>
  <si>
    <t>绩效指标值</t>
  </si>
  <si>
    <t>绩效度量单位</t>
  </si>
  <si>
    <t>产出指标</t>
  </si>
  <si>
    <t>数量指标</t>
  </si>
  <si>
    <t>加强国有企业监管数量</t>
  </si>
  <si>
    <t>≥</t>
  </si>
  <si>
    <t>家</t>
  </si>
  <si>
    <t>加强金融机构和保险公司监管数量</t>
  </si>
  <si>
    <t>22</t>
  </si>
  <si>
    <t>开展银企集中对接会</t>
  </si>
  <si>
    <t>2</t>
  </si>
  <si>
    <t>组织开展国有企业管理人员培训次数</t>
  </si>
  <si>
    <t>质量指标</t>
  </si>
  <si>
    <t>培训合格率</t>
  </si>
  <si>
    <t>时效指标</t>
  </si>
  <si>
    <t>资金发放时间</t>
  </si>
  <si>
    <t>＝</t>
  </si>
  <si>
    <t>效益指标</t>
  </si>
  <si>
    <t>经济效益指标</t>
  </si>
  <si>
    <t>国有资产保值增值率</t>
  </si>
  <si>
    <t>社会效益指标</t>
  </si>
  <si>
    <t>增强法律意识，打击非法集资</t>
  </si>
  <si>
    <t>定性</t>
  </si>
  <si>
    <t>有所改善</t>
  </si>
  <si>
    <t>可持续发展指标</t>
  </si>
  <si>
    <t>促进国有企业持续发展，不断壮大国有资产规模</t>
  </si>
  <si>
    <t>显著</t>
  </si>
  <si>
    <t>满意度指标</t>
  </si>
  <si>
    <t>服务对象满意度指标</t>
  </si>
  <si>
    <t>服务对象满意度</t>
  </si>
  <si>
    <t>成本指标</t>
  </si>
  <si>
    <t>经济成本指标</t>
  </si>
  <si>
    <t>开展工作经费保障控制数</t>
  </si>
  <si>
    <t>≤</t>
  </si>
  <si>
    <t>300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</si>
</sst>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.00_ "/>
    <numFmt numFmtId="177" formatCode="0.0000_ "/>
    <numFmt numFmtId="178" formatCode="\¥#,##0.0000;\¥\-#,##0.0000"/>
    <numFmt numFmtId="179" formatCode="yyyy&quot;年&quot;mm&quot;月&quot;dd&quot;日&quot;"/>
  </numFmts>
  <fonts count="51">
    <font>
      <sz val="11"/>
      <color indexed="8"/>
      <name val="宋体"/>
      <charset val="1"/>
      <scheme val="minor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PMingLiU"/>
      <charset val="134"/>
    </font>
    <font>
      <sz val="9"/>
      <color rgb="FF000000"/>
      <name val="Dialog.plain"/>
      <charset val="134"/>
    </font>
    <font>
      <b/>
      <sz val="16"/>
      <color rgb="FF000000"/>
      <name val="宋体"/>
      <charset val="134"/>
    </font>
    <font>
      <sz val="11"/>
      <color rgb="FF000000"/>
      <name val="PMingLiU"/>
      <charset val="134"/>
    </font>
    <font>
      <sz val="11"/>
      <color indexed="8"/>
      <name val="PMingLiU"/>
      <charset val="1"/>
    </font>
    <font>
      <sz val="11"/>
      <color rgb="FF000000"/>
      <name val="SimSun"/>
      <charset val="134"/>
    </font>
    <font>
      <sz val="10"/>
      <color indexed="8"/>
      <name val="宋体"/>
      <charset val="1"/>
      <scheme val="minor"/>
    </font>
    <font>
      <sz val="10"/>
      <color rgb="FF000000"/>
      <name val="宋体"/>
      <charset val="134"/>
    </font>
    <font>
      <sz val="10"/>
      <name val="SimSun"/>
      <charset val="134"/>
    </font>
    <font>
      <sz val="10"/>
      <color rgb="FF000000"/>
      <name val="PMingLiU"/>
      <charset val="134"/>
    </font>
    <font>
      <sz val="10"/>
      <color rgb="FF000000"/>
      <name val="Dialog.plain"/>
      <charset val="134"/>
    </font>
    <font>
      <sz val="10"/>
      <color rgb="FF000000"/>
      <name val="SimSun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b/>
      <sz val="11"/>
      <color rgb="FF000000"/>
      <name val="PMingLiU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sz val="36"/>
      <color rgb="FF000000"/>
      <name val="方正小标宋简体"/>
      <charset val="134"/>
    </font>
    <font>
      <sz val="24"/>
      <color rgb="FF000000"/>
      <name val="楷体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等线"/>
      <charset val="134"/>
    </font>
    <font>
      <sz val="11"/>
      <color rgb="FF000000"/>
      <name val="Dialog.plai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42" fontId="32" fillId="0" borderId="0" applyFont="0" applyFill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3" fillId="18" borderId="22" applyNumberFormat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2" fillId="21" borderId="23" applyNumberFormat="0" applyFont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47" fillId="20" borderId="25" applyNumberFormat="0" applyAlignment="0" applyProtection="0">
      <alignment vertical="center"/>
    </xf>
    <xf numFmtId="0" fontId="44" fillId="20" borderId="22" applyNumberFormat="0" applyAlignment="0" applyProtection="0">
      <alignment vertical="center"/>
    </xf>
    <xf numFmtId="0" fontId="30" fillId="5" borderId="18" applyNumberFormat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4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</cellStyleXfs>
  <cellXfs count="128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50">
      <alignment vertical="center"/>
    </xf>
    <xf numFmtId="0" fontId="4" fillId="0" borderId="3" xfId="50" applyFont="1" applyBorder="1" applyAlignment="1">
      <alignment vertical="center" wrapText="1"/>
    </xf>
    <xf numFmtId="0" fontId="4" fillId="0" borderId="0" xfId="50" applyFont="1" applyBorder="1" applyAlignment="1">
      <alignment vertical="center" wrapText="1"/>
    </xf>
    <xf numFmtId="0" fontId="5" fillId="0" borderId="3" xfId="50" applyFont="1" applyBorder="1" applyAlignment="1">
      <alignment horizontal="center" vertical="center" wrapText="1"/>
    </xf>
    <xf numFmtId="0" fontId="6" fillId="0" borderId="4" xfId="50" applyFont="1" applyBorder="1" applyAlignment="1">
      <alignment vertical="center" wrapText="1"/>
    </xf>
    <xf numFmtId="0" fontId="7" fillId="2" borderId="2" xfId="50" applyFont="1" applyFill="1" applyBorder="1" applyAlignment="1">
      <alignment horizontal="center" vertical="center"/>
    </xf>
    <xf numFmtId="0" fontId="7" fillId="0" borderId="5" xfId="50" applyFont="1" applyBorder="1" applyAlignment="1">
      <alignment horizontal="center" vertical="center" wrapText="1"/>
    </xf>
    <xf numFmtId="0" fontId="7" fillId="0" borderId="6" xfId="50" applyFont="1" applyBorder="1" applyAlignment="1">
      <alignment horizontal="left" vertical="center" wrapText="1"/>
    </xf>
    <xf numFmtId="4" fontId="8" fillId="0" borderId="2" xfId="50" applyNumberFormat="1" applyFont="1" applyBorder="1" applyAlignment="1">
      <alignment horizontal="right" vertical="center" wrapText="1"/>
    </xf>
    <xf numFmtId="0" fontId="7" fillId="0" borderId="2" xfId="50" applyFont="1" applyBorder="1" applyAlignment="1">
      <alignment horizontal="left" vertical="center" wrapText="1"/>
    </xf>
    <xf numFmtId="0" fontId="7" fillId="0" borderId="2" xfId="50" applyFont="1" applyBorder="1" applyAlignment="1">
      <alignment horizontal="center" vertical="center" wrapText="1"/>
    </xf>
    <xf numFmtId="0" fontId="9" fillId="0" borderId="2" xfId="50" applyFont="1" applyBorder="1" applyAlignment="1">
      <alignment horizontal="left" vertical="center" wrapText="1"/>
    </xf>
    <xf numFmtId="0" fontId="6" fillId="0" borderId="4" xfId="50" applyFont="1" applyBorder="1" applyAlignment="1">
      <alignment horizontal="right" vertical="center" wrapText="1"/>
    </xf>
    <xf numFmtId="0" fontId="7" fillId="0" borderId="3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7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7" fillId="0" borderId="7" xfId="0" applyFont="1" applyBorder="1" applyAlignment="1">
      <alignment vertical="center"/>
    </xf>
    <xf numFmtId="0" fontId="6" fillId="2" borderId="8" xfId="0" applyFont="1" applyFill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4" fontId="11" fillId="0" borderId="8" xfId="0" applyNumberFormat="1" applyFont="1" applyBorder="1" applyAlignment="1">
      <alignment horizontal="right" vertical="center"/>
    </xf>
    <xf numFmtId="0" fontId="6" fillId="3" borderId="8" xfId="0" applyFont="1" applyFill="1" applyBorder="1" applyAlignment="1">
      <alignment horizontal="left" vertical="center"/>
    </xf>
    <xf numFmtId="0" fontId="6" fillId="3" borderId="8" xfId="0" applyFont="1" applyFill="1" applyBorder="1" applyAlignment="1">
      <alignment horizontal="left" vertical="center" wrapText="1"/>
    </xf>
    <xf numFmtId="4" fontId="11" fillId="3" borderId="8" xfId="0" applyNumberFormat="1" applyFont="1" applyFill="1" applyBorder="1" applyAlignment="1">
      <alignment horizontal="right" vertical="center"/>
    </xf>
    <xf numFmtId="0" fontId="7" fillId="0" borderId="10" xfId="0" applyFont="1" applyBorder="1" applyAlignment="1">
      <alignment vertical="center"/>
    </xf>
    <xf numFmtId="0" fontId="7" fillId="0" borderId="10" xfId="0" applyFont="1" applyBorder="1" applyAlignment="1">
      <alignment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/>
    </xf>
    <xf numFmtId="0" fontId="7" fillId="0" borderId="11" xfId="0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0" fontId="7" fillId="0" borderId="12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 wrapText="1"/>
    </xf>
    <xf numFmtId="4" fontId="6" fillId="0" borderId="8" xfId="0" applyNumberFormat="1" applyFont="1" applyBorder="1" applyAlignment="1">
      <alignment horizontal="right" vertical="center"/>
    </xf>
    <xf numFmtId="4" fontId="6" fillId="3" borderId="8" xfId="0" applyNumberFormat="1" applyFont="1" applyFill="1" applyBorder="1" applyAlignment="1">
      <alignment horizontal="right" vertical="center"/>
    </xf>
    <xf numFmtId="0" fontId="8" fillId="0" borderId="10" xfId="0" applyFont="1" applyBorder="1" applyAlignment="1">
      <alignment vertical="center"/>
    </xf>
    <xf numFmtId="0" fontId="12" fillId="0" borderId="0" xfId="0" applyFont="1">
      <alignment vertical="center"/>
    </xf>
    <xf numFmtId="0" fontId="13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right" vertical="center"/>
    </xf>
    <xf numFmtId="0" fontId="6" fillId="0" borderId="9" xfId="0" applyFont="1" applyBorder="1" applyAlignment="1">
      <alignment horizontal="center" vertical="center"/>
    </xf>
    <xf numFmtId="4" fontId="11" fillId="0" borderId="9" xfId="0" applyNumberFormat="1" applyFont="1" applyBorder="1" applyAlignment="1">
      <alignment horizontal="right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177" fontId="0" fillId="0" borderId="0" xfId="0" applyNumberFormat="1">
      <alignment vertical="center"/>
    </xf>
    <xf numFmtId="177" fontId="0" fillId="0" borderId="0" xfId="0" applyNumberFormat="1" applyFont="1">
      <alignment vertical="center"/>
    </xf>
    <xf numFmtId="0" fontId="14" fillId="0" borderId="0" xfId="0" applyFont="1">
      <alignment vertical="center"/>
    </xf>
    <xf numFmtId="0" fontId="0" fillId="0" borderId="0" xfId="0" applyAlignment="1">
      <alignment vertical="center" wrapText="1"/>
    </xf>
    <xf numFmtId="0" fontId="15" fillId="0" borderId="7" xfId="0" applyFont="1" applyBorder="1" applyAlignment="1">
      <alignment vertical="center"/>
    </xf>
    <xf numFmtId="0" fontId="15" fillId="2" borderId="9" xfId="0" applyFont="1" applyFill="1" applyBorder="1" applyAlignment="1">
      <alignment horizontal="center" vertical="center"/>
    </xf>
    <xf numFmtId="0" fontId="16" fillId="0" borderId="0" xfId="0" applyFont="1" applyBorder="1" applyAlignment="1">
      <alignment vertical="center" wrapText="1"/>
    </xf>
    <xf numFmtId="0" fontId="15" fillId="0" borderId="9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4" fontId="17" fillId="0" borderId="9" xfId="0" applyNumberFormat="1" applyFont="1" applyBorder="1" applyAlignment="1">
      <alignment horizontal="right" vertical="center"/>
    </xf>
    <xf numFmtId="0" fontId="15" fillId="0" borderId="9" xfId="0" applyFont="1" applyBorder="1" applyAlignment="1">
      <alignment horizontal="left" vertical="center"/>
    </xf>
    <xf numFmtId="0" fontId="15" fillId="0" borderId="9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left" vertical="center" wrapText="1"/>
    </xf>
    <xf numFmtId="0" fontId="18" fillId="0" borderId="9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4" fontId="17" fillId="0" borderId="9" xfId="0" applyNumberFormat="1" applyFont="1" applyBorder="1" applyAlignment="1">
      <alignment horizontal="right" vertical="center" wrapText="1"/>
    </xf>
    <xf numFmtId="0" fontId="8" fillId="0" borderId="10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19" fillId="0" borderId="12" xfId="0" applyFont="1" applyBorder="1" applyAlignment="1">
      <alignment vertical="center" wrapText="1"/>
    </xf>
    <xf numFmtId="0" fontId="13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13" fillId="0" borderId="3" xfId="0" applyFont="1" applyBorder="1" applyAlignment="1">
      <alignment horizontal="right" vertical="center"/>
    </xf>
    <xf numFmtId="0" fontId="20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13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4" fontId="6" fillId="0" borderId="9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vertical="center"/>
    </xf>
    <xf numFmtId="0" fontId="2" fillId="0" borderId="7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4" fontId="6" fillId="0" borderId="16" xfId="0" applyNumberFormat="1" applyFont="1" applyFill="1" applyBorder="1" applyAlignment="1">
      <alignment horizontal="right" vertical="center"/>
    </xf>
    <xf numFmtId="176" fontId="0" fillId="0" borderId="0" xfId="0" applyNumberFormat="1">
      <alignment vertical="center"/>
    </xf>
    <xf numFmtId="178" fontId="0" fillId="0" borderId="0" xfId="0" applyNumberFormat="1">
      <alignment vertical="center"/>
    </xf>
    <xf numFmtId="0" fontId="21" fillId="2" borderId="8" xfId="0" applyFont="1" applyFill="1" applyBorder="1" applyAlignment="1">
      <alignment horizontal="center" vertical="center"/>
    </xf>
    <xf numFmtId="0" fontId="22" fillId="0" borderId="7" xfId="0" applyFont="1" applyBorder="1" applyAlignment="1">
      <alignment vertical="center"/>
    </xf>
    <xf numFmtId="0" fontId="21" fillId="0" borderId="8" xfId="0" applyFont="1" applyBorder="1" applyAlignment="1">
      <alignment horizontal="center" vertical="center"/>
    </xf>
    <xf numFmtId="4" fontId="23" fillId="0" borderId="8" xfId="0" applyNumberFormat="1" applyFont="1" applyBorder="1" applyAlignment="1">
      <alignment horizontal="right" vertical="center"/>
    </xf>
    <xf numFmtId="0" fontId="22" fillId="0" borderId="12" xfId="0" applyFont="1" applyBorder="1" applyAlignment="1">
      <alignment vertical="center" wrapText="1"/>
    </xf>
    <xf numFmtId="0" fontId="7" fillId="0" borderId="17" xfId="0" applyFont="1" applyBorder="1" applyAlignment="1">
      <alignment vertical="center"/>
    </xf>
    <xf numFmtId="0" fontId="21" fillId="2" borderId="8" xfId="0" applyFont="1" applyFill="1" applyBorder="1" applyAlignment="1">
      <alignment horizontal="center" vertical="center" wrapText="1"/>
    </xf>
    <xf numFmtId="0" fontId="22" fillId="0" borderId="12" xfId="0" applyFont="1" applyBorder="1" applyAlignment="1">
      <alignment vertical="center"/>
    </xf>
    <xf numFmtId="0" fontId="7" fillId="0" borderId="14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4" fontId="21" fillId="0" borderId="8" xfId="0" applyNumberFormat="1" applyFont="1" applyBorder="1" applyAlignment="1">
      <alignment horizontal="right" vertical="center"/>
    </xf>
    <xf numFmtId="0" fontId="6" fillId="0" borderId="3" xfId="0" applyFont="1" applyBorder="1" applyAlignment="1">
      <alignment horizontal="right" vertical="center"/>
    </xf>
    <xf numFmtId="0" fontId="21" fillId="2" borderId="9" xfId="0" applyFont="1" applyFill="1" applyBorder="1" applyAlignment="1">
      <alignment horizontal="center" vertical="center"/>
    </xf>
    <xf numFmtId="0" fontId="21" fillId="0" borderId="9" xfId="0" applyFont="1" applyBorder="1" applyAlignment="1">
      <alignment horizontal="center" vertical="center"/>
    </xf>
    <xf numFmtId="4" fontId="23" fillId="0" borderId="9" xfId="0" applyNumberFormat="1" applyFont="1" applyBorder="1" applyAlignment="1">
      <alignment horizontal="right" vertical="center"/>
    </xf>
    <xf numFmtId="0" fontId="24" fillId="0" borderId="7" xfId="0" applyFont="1" applyBorder="1" applyAlignment="1">
      <alignment vertical="center" wrapText="1"/>
    </xf>
    <xf numFmtId="0" fontId="24" fillId="0" borderId="12" xfId="0" applyFont="1" applyBorder="1" applyAlignment="1">
      <alignment vertical="center" wrapText="1"/>
    </xf>
    <xf numFmtId="0" fontId="25" fillId="0" borderId="7" xfId="0" applyFont="1" applyBorder="1" applyAlignment="1">
      <alignment vertical="center" wrapText="1"/>
    </xf>
    <xf numFmtId="0" fontId="25" fillId="0" borderId="12" xfId="0" applyFont="1" applyBorder="1" applyAlignment="1">
      <alignment vertical="center" wrapText="1"/>
    </xf>
    <xf numFmtId="0" fontId="24" fillId="0" borderId="10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179" fontId="28" fillId="0" borderId="0" xfId="0" applyNumberFormat="1" applyFon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4"/>
  <sheetViews>
    <sheetView workbookViewId="0">
      <selection activeCell="A2" sqref="A2"/>
    </sheetView>
  </sheetViews>
  <sheetFormatPr defaultColWidth="10" defaultRowHeight="14.4" outlineLevelRow="3"/>
  <cols>
    <col min="1" max="1" width="143.62962962963" customWidth="1"/>
  </cols>
  <sheetData>
    <row r="1" ht="32" customHeight="1" spans="1:1">
      <c r="A1" s="125"/>
    </row>
    <row r="2" ht="169" customHeight="1" spans="1:1">
      <c r="A2" s="126" t="s">
        <v>0</v>
      </c>
    </row>
    <row r="3" ht="102" customHeight="1" spans="1:1">
      <c r="A3" s="126"/>
    </row>
    <row r="4" ht="159" customHeight="1" spans="1:1">
      <c r="A4" s="127">
        <v>45362</v>
      </c>
    </row>
  </sheetData>
  <printOptions horizontalCentered="1"/>
  <pageMargins left="0.751388888888889" right="0.751388888888889" top="0.861805555555555" bottom="0.665277777777778" header="0" footer="0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26" activePane="bottomLeft" state="frozen"/>
      <selection/>
      <selection pane="bottomLeft" activeCell="D34" sqref="D34"/>
    </sheetView>
  </sheetViews>
  <sheetFormatPr defaultColWidth="10" defaultRowHeight="14.4" outlineLevelCol="5"/>
  <cols>
    <col min="1" max="1" width="1.5" customWidth="1"/>
    <col min="2" max="2" width="41" customWidth="1"/>
    <col min="3" max="3" width="26.1296296296296" customWidth="1"/>
    <col min="4" max="4" width="41" customWidth="1"/>
    <col min="5" max="5" width="22.5" customWidth="1"/>
    <col min="6" max="6" width="1.5" customWidth="1"/>
    <col min="7" max="7" width="9.75" style="62" customWidth="1"/>
    <col min="8" max="10" width="9.75" customWidth="1"/>
  </cols>
  <sheetData>
    <row r="1" ht="14.25" customHeight="1" spans="1:6">
      <c r="A1" s="88"/>
      <c r="B1" s="24"/>
      <c r="C1" s="46"/>
      <c r="D1" s="89"/>
      <c r="E1" s="115" t="s">
        <v>1</v>
      </c>
      <c r="F1" s="97" t="s">
        <v>2</v>
      </c>
    </row>
    <row r="2" ht="19.9" customHeight="1" spans="1:6">
      <c r="A2" s="89"/>
      <c r="B2" s="91" t="s">
        <v>3</v>
      </c>
      <c r="C2" s="91"/>
      <c r="D2" s="91"/>
      <c r="E2" s="91"/>
      <c r="F2" s="97"/>
    </row>
    <row r="3" ht="17.1" customHeight="1" spans="1:6">
      <c r="A3" s="92"/>
      <c r="B3" s="28" t="s">
        <v>4</v>
      </c>
      <c r="C3" s="77"/>
      <c r="D3" s="77"/>
      <c r="E3" s="93" t="s">
        <v>5</v>
      </c>
      <c r="F3" s="98"/>
    </row>
    <row r="4" ht="21.4" customHeight="1" spans="1:6">
      <c r="A4" s="94"/>
      <c r="B4" s="116" t="s">
        <v>6</v>
      </c>
      <c r="C4" s="116"/>
      <c r="D4" s="116" t="s">
        <v>7</v>
      </c>
      <c r="E4" s="116"/>
      <c r="F4" s="60"/>
    </row>
    <row r="5" ht="21.4" customHeight="1" spans="1:6">
      <c r="A5" s="94"/>
      <c r="B5" s="116" t="s">
        <v>8</v>
      </c>
      <c r="C5" s="116" t="s">
        <v>9</v>
      </c>
      <c r="D5" s="116" t="s">
        <v>8</v>
      </c>
      <c r="E5" s="116" t="s">
        <v>9</v>
      </c>
      <c r="F5" s="60"/>
    </row>
    <row r="6" ht="19.9" customHeight="1" spans="1:6">
      <c r="A6" s="29"/>
      <c r="B6" s="58" t="s">
        <v>10</v>
      </c>
      <c r="C6" s="55">
        <v>2139587</v>
      </c>
      <c r="D6" s="58" t="s">
        <v>11</v>
      </c>
      <c r="E6" s="55">
        <v>1671446</v>
      </c>
      <c r="F6" s="44"/>
    </row>
    <row r="7" ht="19.9" customHeight="1" spans="1:6">
      <c r="A7" s="29"/>
      <c r="B7" s="58" t="s">
        <v>12</v>
      </c>
      <c r="C7" s="55">
        <v>200000000</v>
      </c>
      <c r="D7" s="58" t="s">
        <v>13</v>
      </c>
      <c r="E7" s="55"/>
      <c r="F7" s="44"/>
    </row>
    <row r="8" ht="19.9" customHeight="1" spans="1:6">
      <c r="A8" s="29"/>
      <c r="B8" s="58" t="s">
        <v>14</v>
      </c>
      <c r="C8" s="55">
        <v>15840000</v>
      </c>
      <c r="D8" s="58" t="s">
        <v>15</v>
      </c>
      <c r="E8" s="55"/>
      <c r="F8" s="44"/>
    </row>
    <row r="9" ht="19.9" customHeight="1" spans="1:6">
      <c r="A9" s="29"/>
      <c r="B9" s="58" t="s">
        <v>16</v>
      </c>
      <c r="C9" s="95"/>
      <c r="D9" s="58" t="s">
        <v>17</v>
      </c>
      <c r="E9" s="55"/>
      <c r="F9" s="44"/>
    </row>
    <row r="10" ht="19.9" customHeight="1" spans="1:6">
      <c r="A10" s="29"/>
      <c r="B10" s="58" t="s">
        <v>18</v>
      </c>
      <c r="C10" s="95"/>
      <c r="D10" s="58" t="s">
        <v>19</v>
      </c>
      <c r="E10" s="55"/>
      <c r="F10" s="44"/>
    </row>
    <row r="11" ht="19.9" customHeight="1" spans="1:6">
      <c r="A11" s="29"/>
      <c r="B11" s="58" t="s">
        <v>20</v>
      </c>
      <c r="C11" s="95"/>
      <c r="D11" s="58" t="s">
        <v>21</v>
      </c>
      <c r="E11" s="55"/>
      <c r="F11" s="44"/>
    </row>
    <row r="12" ht="19.9" customHeight="1" spans="1:6">
      <c r="A12" s="29"/>
      <c r="B12" s="58" t="s">
        <v>22</v>
      </c>
      <c r="C12" s="95"/>
      <c r="D12" s="58" t="s">
        <v>23</v>
      </c>
      <c r="E12" s="55"/>
      <c r="F12" s="44"/>
    </row>
    <row r="13" ht="19.9" customHeight="1" spans="1:6">
      <c r="A13" s="29"/>
      <c r="B13" s="58" t="s">
        <v>22</v>
      </c>
      <c r="C13" s="95"/>
      <c r="D13" s="58" t="s">
        <v>24</v>
      </c>
      <c r="E13" s="55">
        <v>219769</v>
      </c>
      <c r="F13" s="44"/>
    </row>
    <row r="14" ht="19.9" customHeight="1" spans="1:6">
      <c r="A14" s="29"/>
      <c r="B14" s="58" t="s">
        <v>22</v>
      </c>
      <c r="C14" s="95"/>
      <c r="D14" s="58" t="s">
        <v>25</v>
      </c>
      <c r="E14" s="55"/>
      <c r="F14" s="44"/>
    </row>
    <row r="15" ht="19.9" customHeight="1" spans="1:6">
      <c r="A15" s="29"/>
      <c r="B15" s="58" t="s">
        <v>22</v>
      </c>
      <c r="C15" s="95"/>
      <c r="D15" s="58" t="s">
        <v>26</v>
      </c>
      <c r="E15" s="55">
        <v>83545</v>
      </c>
      <c r="F15" s="44"/>
    </row>
    <row r="16" ht="19.9" customHeight="1" spans="1:6">
      <c r="A16" s="29"/>
      <c r="B16" s="58" t="s">
        <v>22</v>
      </c>
      <c r="C16" s="95"/>
      <c r="D16" s="58" t="s">
        <v>27</v>
      </c>
      <c r="E16" s="55"/>
      <c r="F16" s="44"/>
    </row>
    <row r="17" ht="19.9" customHeight="1" spans="1:6">
      <c r="A17" s="29"/>
      <c r="B17" s="58" t="s">
        <v>22</v>
      </c>
      <c r="C17" s="95"/>
      <c r="D17" s="58" t="s">
        <v>28</v>
      </c>
      <c r="E17" s="55">
        <v>200000000</v>
      </c>
      <c r="F17" s="44"/>
    </row>
    <row r="18" ht="19.9" customHeight="1" spans="1:6">
      <c r="A18" s="29"/>
      <c r="B18" s="58" t="s">
        <v>22</v>
      </c>
      <c r="C18" s="95"/>
      <c r="D18" s="58" t="s">
        <v>29</v>
      </c>
      <c r="E18" s="55"/>
      <c r="F18" s="44"/>
    </row>
    <row r="19" ht="19.9" customHeight="1" spans="1:6">
      <c r="A19" s="29"/>
      <c r="B19" s="58" t="s">
        <v>22</v>
      </c>
      <c r="C19" s="95"/>
      <c r="D19" s="58" t="s">
        <v>30</v>
      </c>
      <c r="E19" s="55"/>
      <c r="F19" s="44"/>
    </row>
    <row r="20" ht="19.9" customHeight="1" spans="1:6">
      <c r="A20" s="29"/>
      <c r="B20" s="58" t="s">
        <v>22</v>
      </c>
      <c r="C20" s="95"/>
      <c r="D20" s="58" t="s">
        <v>31</v>
      </c>
      <c r="E20" s="55"/>
      <c r="F20" s="44"/>
    </row>
    <row r="21" ht="19.9" customHeight="1" spans="1:6">
      <c r="A21" s="29"/>
      <c r="B21" s="58" t="s">
        <v>22</v>
      </c>
      <c r="C21" s="95"/>
      <c r="D21" s="58" t="s">
        <v>32</v>
      </c>
      <c r="E21" s="55"/>
      <c r="F21" s="44"/>
    </row>
    <row r="22" ht="19.9" customHeight="1" spans="1:6">
      <c r="A22" s="29"/>
      <c r="B22" s="58" t="s">
        <v>22</v>
      </c>
      <c r="C22" s="95"/>
      <c r="D22" s="58" t="s">
        <v>33</v>
      </c>
      <c r="E22" s="55"/>
      <c r="F22" s="44"/>
    </row>
    <row r="23" ht="19.9" customHeight="1" spans="1:6">
      <c r="A23" s="29"/>
      <c r="B23" s="58" t="s">
        <v>22</v>
      </c>
      <c r="C23" s="95"/>
      <c r="D23" s="58" t="s">
        <v>34</v>
      </c>
      <c r="E23" s="55"/>
      <c r="F23" s="44"/>
    </row>
    <row r="24" ht="19.9" customHeight="1" spans="1:6">
      <c r="A24" s="29"/>
      <c r="B24" s="58" t="s">
        <v>22</v>
      </c>
      <c r="C24" s="95"/>
      <c r="D24" s="58" t="s">
        <v>35</v>
      </c>
      <c r="E24" s="55"/>
      <c r="F24" s="44"/>
    </row>
    <row r="25" ht="19.9" customHeight="1" spans="1:6">
      <c r="A25" s="29"/>
      <c r="B25" s="58" t="s">
        <v>22</v>
      </c>
      <c r="C25" s="95"/>
      <c r="D25" s="58" t="s">
        <v>36</v>
      </c>
      <c r="E25" s="55">
        <v>164827</v>
      </c>
      <c r="F25" s="44"/>
    </row>
    <row r="26" ht="19.9" customHeight="1" spans="1:6">
      <c r="A26" s="29"/>
      <c r="B26" s="58" t="s">
        <v>22</v>
      </c>
      <c r="C26" s="95"/>
      <c r="D26" s="58" t="s">
        <v>37</v>
      </c>
      <c r="E26" s="55"/>
      <c r="F26" s="44"/>
    </row>
    <row r="27" ht="19.9" customHeight="1" spans="1:6">
      <c r="A27" s="29"/>
      <c r="B27" s="58" t="s">
        <v>22</v>
      </c>
      <c r="C27" s="95"/>
      <c r="D27" s="58" t="s">
        <v>38</v>
      </c>
      <c r="E27" s="55">
        <v>15840000</v>
      </c>
      <c r="F27" s="44"/>
    </row>
    <row r="28" ht="19.9" customHeight="1" spans="1:6">
      <c r="A28" s="29"/>
      <c r="B28" s="58" t="s">
        <v>22</v>
      </c>
      <c r="C28" s="95"/>
      <c r="D28" s="58" t="s">
        <v>39</v>
      </c>
      <c r="E28" s="55"/>
      <c r="F28" s="44"/>
    </row>
    <row r="29" ht="19.9" customHeight="1" spans="1:6">
      <c r="A29" s="29"/>
      <c r="B29" s="58" t="s">
        <v>22</v>
      </c>
      <c r="C29" s="95"/>
      <c r="D29" s="58" t="s">
        <v>40</v>
      </c>
      <c r="E29" s="55"/>
      <c r="F29" s="44"/>
    </row>
    <row r="30" ht="19.9" customHeight="1" spans="1:6">
      <c r="A30" s="29"/>
      <c r="B30" s="58" t="s">
        <v>22</v>
      </c>
      <c r="C30" s="95"/>
      <c r="D30" s="58" t="s">
        <v>41</v>
      </c>
      <c r="E30" s="55"/>
      <c r="F30" s="44"/>
    </row>
    <row r="31" ht="19.9" customHeight="1" spans="1:6">
      <c r="A31" s="29"/>
      <c r="B31" s="58" t="s">
        <v>22</v>
      </c>
      <c r="C31" s="95"/>
      <c r="D31" s="58" t="s">
        <v>42</v>
      </c>
      <c r="E31" s="55"/>
      <c r="F31" s="44"/>
    </row>
    <row r="32" ht="19.9" customHeight="1" spans="1:6">
      <c r="A32" s="29"/>
      <c r="B32" s="58" t="s">
        <v>22</v>
      </c>
      <c r="C32" s="95"/>
      <c r="D32" s="58" t="s">
        <v>43</v>
      </c>
      <c r="E32" s="55"/>
      <c r="F32" s="44"/>
    </row>
    <row r="33" ht="19.9" customHeight="1" spans="1:6">
      <c r="A33" s="29"/>
      <c r="B33" s="58" t="s">
        <v>22</v>
      </c>
      <c r="C33" s="95"/>
      <c r="D33" s="58" t="s">
        <v>44</v>
      </c>
      <c r="E33" s="55"/>
      <c r="F33" s="44"/>
    </row>
    <row r="34" ht="19.9" customHeight="1" spans="1:6">
      <c r="A34" s="103"/>
      <c r="B34" s="117" t="s">
        <v>45</v>
      </c>
      <c r="C34" s="118">
        <v>217979587</v>
      </c>
      <c r="D34" s="117" t="s">
        <v>46</v>
      </c>
      <c r="E34" s="118">
        <v>217979587</v>
      </c>
      <c r="F34" s="106"/>
    </row>
    <row r="35" ht="19.9" customHeight="1" spans="1:6">
      <c r="A35" s="119"/>
      <c r="B35" s="57" t="s">
        <v>47</v>
      </c>
      <c r="C35" s="55"/>
      <c r="D35" s="57"/>
      <c r="E35" s="55"/>
      <c r="F35" s="120"/>
    </row>
    <row r="36" ht="19.9" customHeight="1" spans="1:6">
      <c r="A36" s="121"/>
      <c r="B36" s="117" t="s">
        <v>48</v>
      </c>
      <c r="C36" s="118">
        <v>217979587</v>
      </c>
      <c r="D36" s="117" t="s">
        <v>49</v>
      </c>
      <c r="E36" s="118">
        <v>217979587</v>
      </c>
      <c r="F36" s="122"/>
    </row>
    <row r="37" ht="8.45" customHeight="1" spans="1:6">
      <c r="A37" s="96"/>
      <c r="B37" s="96"/>
      <c r="C37" s="123"/>
      <c r="D37" s="123"/>
      <c r="E37" s="96"/>
      <c r="F37" s="124"/>
    </row>
  </sheetData>
  <mergeCells count="4">
    <mergeCell ref="B2:E2"/>
    <mergeCell ref="B4:C4"/>
    <mergeCell ref="D4:E4"/>
    <mergeCell ref="A6:A33"/>
  </mergeCells>
  <printOptions horizontalCentered="1"/>
  <pageMargins left="0.751388888888889" right="0.751388888888889" top="0.861805555555555" bottom="0.665277777777778" header="0" footer="0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pane ySplit="6" topLeftCell="A7" activePane="bottomLeft" state="frozen"/>
      <selection/>
      <selection pane="bottomLeft" activeCell="D8" sqref="D8"/>
    </sheetView>
  </sheetViews>
  <sheetFormatPr defaultColWidth="10" defaultRowHeight="14.4"/>
  <cols>
    <col min="1" max="1" width="1.5" customWidth="1"/>
    <col min="2" max="2" width="10.25" customWidth="1"/>
    <col min="3" max="3" width="22.8796296296296" customWidth="1"/>
    <col min="4" max="4" width="17" customWidth="1"/>
    <col min="5" max="5" width="4.87962962962963" customWidth="1"/>
    <col min="6" max="6" width="16.3796296296296" customWidth="1"/>
    <col min="7" max="7" width="17.8796296296296" customWidth="1"/>
    <col min="8" max="8" width="16.3796296296296" customWidth="1"/>
    <col min="9" max="14" width="5.12962962962963" customWidth="1"/>
  </cols>
  <sheetData>
    <row r="1" ht="14.25" customHeight="1" spans="1:13">
      <c r="A1" s="107"/>
      <c r="B1" s="46"/>
      <c r="C1" s="46"/>
      <c r="D1" s="25"/>
      <c r="E1" s="25"/>
      <c r="F1" s="25"/>
      <c r="G1" s="46"/>
      <c r="H1" s="46"/>
      <c r="I1" s="46"/>
      <c r="J1" s="46"/>
      <c r="K1" s="46"/>
      <c r="L1" s="46"/>
      <c r="M1" s="40" t="s">
        <v>50</v>
      </c>
    </row>
    <row r="2" ht="19.9" customHeight="1" spans="1:14">
      <c r="A2" s="43"/>
      <c r="B2" s="26" t="s">
        <v>51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ht="17.1" customHeight="1" spans="1:14">
      <c r="A3" s="43"/>
      <c r="B3" s="28" t="s">
        <v>4</v>
      </c>
      <c r="C3" s="28"/>
      <c r="D3" s="27"/>
      <c r="E3" s="27"/>
      <c r="F3" s="78"/>
      <c r="G3" s="27"/>
      <c r="H3" s="78"/>
      <c r="I3" s="78"/>
      <c r="J3" s="78"/>
      <c r="K3" s="78"/>
      <c r="L3" s="111" t="s">
        <v>5</v>
      </c>
      <c r="M3" s="112"/>
      <c r="N3" s="113"/>
    </row>
    <row r="4" ht="21.4" customHeight="1" spans="1:14">
      <c r="A4" s="44"/>
      <c r="B4" s="108" t="s">
        <v>8</v>
      </c>
      <c r="C4" s="108"/>
      <c r="D4" s="108" t="s">
        <v>52</v>
      </c>
      <c r="E4" s="108" t="s">
        <v>53</v>
      </c>
      <c r="F4" s="108" t="s">
        <v>54</v>
      </c>
      <c r="G4" s="108" t="s">
        <v>55</v>
      </c>
      <c r="H4" s="108" t="s">
        <v>56</v>
      </c>
      <c r="I4" s="108" t="s">
        <v>57</v>
      </c>
      <c r="J4" s="108" t="s">
        <v>58</v>
      </c>
      <c r="K4" s="108" t="s">
        <v>59</v>
      </c>
      <c r="L4" s="108" t="s">
        <v>60</v>
      </c>
      <c r="M4" s="108" t="s">
        <v>61</v>
      </c>
      <c r="N4" s="108" t="s">
        <v>62</v>
      </c>
    </row>
    <row r="5" ht="21.4" customHeight="1" spans="1:14">
      <c r="A5" s="44"/>
      <c r="B5" s="108" t="s">
        <v>63</v>
      </c>
      <c r="C5" s="108" t="s">
        <v>64</v>
      </c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</row>
    <row r="6" ht="52" customHeight="1" spans="1:14">
      <c r="A6" s="44"/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</row>
    <row r="7" ht="19.9" customHeight="1" spans="1:14">
      <c r="A7" s="109"/>
      <c r="B7" s="104"/>
      <c r="C7" s="104" t="s">
        <v>65</v>
      </c>
      <c r="D7" s="105">
        <v>217979587</v>
      </c>
      <c r="E7" s="105"/>
      <c r="F7" s="105">
        <v>2139587</v>
      </c>
      <c r="G7" s="105">
        <v>200000000</v>
      </c>
      <c r="H7" s="105">
        <v>15840000</v>
      </c>
      <c r="I7" s="114"/>
      <c r="J7" s="114"/>
      <c r="K7" s="114"/>
      <c r="L7" s="114"/>
      <c r="M7" s="114"/>
      <c r="N7" s="114"/>
    </row>
    <row r="8" ht="19.9" customHeight="1" spans="1:14">
      <c r="A8" s="44"/>
      <c r="B8" s="35" t="s">
        <v>66</v>
      </c>
      <c r="C8" s="36" t="s">
        <v>67</v>
      </c>
      <c r="D8" s="34">
        <v>217979587</v>
      </c>
      <c r="E8" s="37"/>
      <c r="F8" s="37">
        <v>2139587</v>
      </c>
      <c r="G8" s="37">
        <v>200000000</v>
      </c>
      <c r="H8" s="37">
        <v>15840000</v>
      </c>
      <c r="I8" s="49"/>
      <c r="J8" s="49"/>
      <c r="K8" s="49"/>
      <c r="L8" s="49"/>
      <c r="M8" s="49"/>
      <c r="N8" s="49"/>
    </row>
    <row r="9" ht="8.45" customHeight="1" spans="1:14">
      <c r="A9" s="110"/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9"/>
    </row>
  </sheetData>
  <mergeCells count="17">
    <mergeCell ref="B2:N2"/>
    <mergeCell ref="B3:C3"/>
    <mergeCell ref="L3:N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751388888888889" right="0.751388888888889" top="0.861805555555555" bottom="0.665277777777778" header="0" footer="0"/>
  <pageSetup paperSize="9" scale="96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workbookViewId="0">
      <pane ySplit="6" topLeftCell="A7" activePane="bottomLeft" state="frozen"/>
      <selection/>
      <selection pane="bottomLeft" activeCell="G9" sqref="G9"/>
    </sheetView>
  </sheetViews>
  <sheetFormatPr defaultColWidth="10" defaultRowHeight="14.4"/>
  <cols>
    <col min="1" max="1" width="1.5" customWidth="1"/>
    <col min="2" max="4" width="6.12962962962963" customWidth="1"/>
    <col min="5" max="5" width="16.8796296296296" customWidth="1"/>
    <col min="6" max="6" width="41" customWidth="1"/>
    <col min="7" max="7" width="20.6296296296296" customWidth="1"/>
    <col min="8" max="8" width="19.3796296296296" customWidth="1"/>
    <col min="9" max="9" width="20.25" customWidth="1"/>
    <col min="10" max="10" width="1.5" customWidth="1"/>
    <col min="11" max="12" width="9.75" style="101" customWidth="1"/>
  </cols>
  <sheetData>
    <row r="1" ht="14.25" customHeight="1" spans="1:10">
      <c r="A1" s="23"/>
      <c r="B1" s="23"/>
      <c r="C1" s="23"/>
      <c r="D1" s="23"/>
      <c r="E1" s="23"/>
      <c r="F1" s="46"/>
      <c r="G1" s="25"/>
      <c r="H1" s="25"/>
      <c r="I1" s="40" t="s">
        <v>68</v>
      </c>
      <c r="J1" s="29"/>
    </row>
    <row r="2" ht="19.9" customHeight="1" spans="1:10">
      <c r="A2" s="23"/>
      <c r="B2" s="26" t="s">
        <v>69</v>
      </c>
      <c r="C2" s="26"/>
      <c r="D2" s="26"/>
      <c r="E2" s="26"/>
      <c r="F2" s="26"/>
      <c r="G2" s="26"/>
      <c r="H2" s="26"/>
      <c r="I2" s="26"/>
      <c r="J2" s="29" t="s">
        <v>2</v>
      </c>
    </row>
    <row r="3" ht="17.1" customHeight="1" spans="1:10">
      <c r="A3" s="27"/>
      <c r="B3" s="28" t="s">
        <v>4</v>
      </c>
      <c r="C3" s="28"/>
      <c r="D3" s="28"/>
      <c r="E3" s="28"/>
      <c r="F3" s="28"/>
      <c r="G3" s="27"/>
      <c r="H3" s="27"/>
      <c r="I3" s="41" t="s">
        <v>5</v>
      </c>
      <c r="J3" s="42"/>
    </row>
    <row r="4" ht="21.4" customHeight="1" spans="1:10">
      <c r="A4" s="29"/>
      <c r="B4" s="102" t="s">
        <v>8</v>
      </c>
      <c r="C4" s="102"/>
      <c r="D4" s="102"/>
      <c r="E4" s="102"/>
      <c r="F4" s="102"/>
      <c r="G4" s="102" t="s">
        <v>52</v>
      </c>
      <c r="H4" s="102" t="s">
        <v>70</v>
      </c>
      <c r="I4" s="102" t="s">
        <v>71</v>
      </c>
      <c r="J4" s="43"/>
    </row>
    <row r="5" ht="21.4" customHeight="1" spans="1:10">
      <c r="A5" s="31"/>
      <c r="B5" s="102" t="s">
        <v>72</v>
      </c>
      <c r="C5" s="102"/>
      <c r="D5" s="102"/>
      <c r="E5" s="102" t="s">
        <v>63</v>
      </c>
      <c r="F5" s="102" t="s">
        <v>64</v>
      </c>
      <c r="G5" s="102"/>
      <c r="H5" s="102"/>
      <c r="I5" s="102"/>
      <c r="J5" s="43"/>
    </row>
    <row r="6" ht="21.4" customHeight="1" spans="1:10">
      <c r="A6" s="31"/>
      <c r="B6" s="102" t="s">
        <v>73</v>
      </c>
      <c r="C6" s="102" t="s">
        <v>74</v>
      </c>
      <c r="D6" s="102" t="s">
        <v>75</v>
      </c>
      <c r="E6" s="102"/>
      <c r="F6" s="102"/>
      <c r="G6" s="102"/>
      <c r="H6" s="102"/>
      <c r="I6" s="102"/>
      <c r="J6" s="44"/>
    </row>
    <row r="7" ht="19.9" customHeight="1" spans="1:10">
      <c r="A7" s="103"/>
      <c r="B7" s="104"/>
      <c r="C7" s="104"/>
      <c r="D7" s="104"/>
      <c r="E7" s="104"/>
      <c r="F7" s="104" t="s">
        <v>65</v>
      </c>
      <c r="G7" s="105">
        <v>217979587</v>
      </c>
      <c r="H7" s="105">
        <v>2039587</v>
      </c>
      <c r="I7" s="105">
        <v>215940000</v>
      </c>
      <c r="J7" s="106"/>
    </row>
    <row r="8" ht="19.9" customHeight="1" spans="1:10">
      <c r="A8" s="31"/>
      <c r="B8" s="35" t="s">
        <v>76</v>
      </c>
      <c r="C8" s="35" t="s">
        <v>77</v>
      </c>
      <c r="D8" s="35" t="s">
        <v>78</v>
      </c>
      <c r="E8" s="35" t="s">
        <v>66</v>
      </c>
      <c r="F8" s="36" t="s">
        <v>79</v>
      </c>
      <c r="G8" s="34">
        <v>1571446</v>
      </c>
      <c r="H8" s="37">
        <v>1571446</v>
      </c>
      <c r="I8" s="37"/>
      <c r="J8" s="44"/>
    </row>
    <row r="9" ht="19.9" customHeight="1" spans="1:10">
      <c r="A9" s="31"/>
      <c r="B9" s="35" t="s">
        <v>76</v>
      </c>
      <c r="C9" s="35" t="s">
        <v>77</v>
      </c>
      <c r="D9" s="35" t="s">
        <v>80</v>
      </c>
      <c r="E9" s="35" t="s">
        <v>66</v>
      </c>
      <c r="F9" s="36" t="s">
        <v>81</v>
      </c>
      <c r="G9" s="34">
        <v>100000</v>
      </c>
      <c r="H9" s="37"/>
      <c r="I9" s="37">
        <v>100000</v>
      </c>
      <c r="J9" s="44"/>
    </row>
    <row r="10" ht="19.9" customHeight="1" spans="1:10">
      <c r="A10" s="31"/>
      <c r="B10" s="35" t="s">
        <v>82</v>
      </c>
      <c r="C10" s="35" t="s">
        <v>83</v>
      </c>
      <c r="D10" s="35" t="s">
        <v>83</v>
      </c>
      <c r="E10" s="35" t="s">
        <v>66</v>
      </c>
      <c r="F10" s="36" t="s">
        <v>84</v>
      </c>
      <c r="G10" s="34">
        <v>219769</v>
      </c>
      <c r="H10" s="37">
        <v>219769</v>
      </c>
      <c r="I10" s="37"/>
      <c r="J10" s="44"/>
    </row>
    <row r="11" ht="19.9" customHeight="1" spans="1:10">
      <c r="A11" s="31"/>
      <c r="B11" s="35" t="s">
        <v>85</v>
      </c>
      <c r="C11" s="35" t="s">
        <v>86</v>
      </c>
      <c r="D11" s="35" t="s">
        <v>87</v>
      </c>
      <c r="E11" s="35" t="s">
        <v>66</v>
      </c>
      <c r="F11" s="36" t="s">
        <v>88</v>
      </c>
      <c r="G11" s="34">
        <v>83545</v>
      </c>
      <c r="H11" s="37">
        <v>83545</v>
      </c>
      <c r="I11" s="37"/>
      <c r="J11" s="44"/>
    </row>
    <row r="12" ht="19.9" customHeight="1" spans="1:10">
      <c r="A12" s="31"/>
      <c r="B12" s="35" t="s">
        <v>89</v>
      </c>
      <c r="C12" s="35" t="s">
        <v>90</v>
      </c>
      <c r="D12" s="35" t="s">
        <v>80</v>
      </c>
      <c r="E12" s="35" t="s">
        <v>66</v>
      </c>
      <c r="F12" s="36" t="s">
        <v>91</v>
      </c>
      <c r="G12" s="34">
        <v>200000000</v>
      </c>
      <c r="H12" s="37"/>
      <c r="I12" s="37">
        <v>200000000</v>
      </c>
      <c r="J12" s="44"/>
    </row>
    <row r="13" ht="19.9" customHeight="1" spans="1:10">
      <c r="A13" s="31"/>
      <c r="B13" s="35" t="s">
        <v>92</v>
      </c>
      <c r="C13" s="35" t="s">
        <v>87</v>
      </c>
      <c r="D13" s="35" t="s">
        <v>93</v>
      </c>
      <c r="E13" s="35" t="s">
        <v>66</v>
      </c>
      <c r="F13" s="36" t="s">
        <v>94</v>
      </c>
      <c r="G13" s="34">
        <v>164827</v>
      </c>
      <c r="H13" s="37">
        <v>164827</v>
      </c>
      <c r="I13" s="37"/>
      <c r="J13" s="44"/>
    </row>
    <row r="14" ht="19.9" customHeight="1" spans="1:10">
      <c r="A14" s="31"/>
      <c r="B14" s="35" t="s">
        <v>95</v>
      </c>
      <c r="C14" s="35" t="s">
        <v>93</v>
      </c>
      <c r="D14" s="35" t="s">
        <v>83</v>
      </c>
      <c r="E14" s="35" t="s">
        <v>66</v>
      </c>
      <c r="F14" s="36" t="s">
        <v>96</v>
      </c>
      <c r="G14" s="34">
        <v>1770000</v>
      </c>
      <c r="H14" s="37"/>
      <c r="I14" s="37">
        <v>1770000</v>
      </c>
      <c r="J14" s="44"/>
    </row>
    <row r="15" ht="19.9" customHeight="1" spans="1:10">
      <c r="A15" s="31"/>
      <c r="B15" s="35" t="s">
        <v>95</v>
      </c>
      <c r="C15" s="35" t="s">
        <v>87</v>
      </c>
      <c r="D15" s="35" t="s">
        <v>93</v>
      </c>
      <c r="E15" s="35" t="s">
        <v>66</v>
      </c>
      <c r="F15" s="36" t="s">
        <v>97</v>
      </c>
      <c r="G15" s="34">
        <v>14070000</v>
      </c>
      <c r="H15" s="37"/>
      <c r="I15" s="37">
        <v>14070000</v>
      </c>
      <c r="J15" s="44"/>
    </row>
    <row r="16" ht="8.45" customHeight="1" spans="1:10">
      <c r="A16" s="38"/>
      <c r="B16" s="39"/>
      <c r="C16" s="39"/>
      <c r="D16" s="39"/>
      <c r="E16" s="39"/>
      <c r="F16" s="38"/>
      <c r="G16" s="38"/>
      <c r="H16" s="38"/>
      <c r="I16" s="38"/>
      <c r="J16" s="45"/>
    </row>
  </sheetData>
  <mergeCells count="10">
    <mergeCell ref="B2:I2"/>
    <mergeCell ref="B3:F3"/>
    <mergeCell ref="B4:F4"/>
    <mergeCell ref="B5:D5"/>
    <mergeCell ref="A8:A15"/>
    <mergeCell ref="E5:E6"/>
    <mergeCell ref="F5:F6"/>
    <mergeCell ref="G4:G6"/>
    <mergeCell ref="H4:H6"/>
    <mergeCell ref="I4:I6"/>
  </mergeCells>
  <printOptions horizontalCentered="1"/>
  <pageMargins left="0.751388888888889" right="0.751388888888889" top="0.861805555555555" bottom="0.665277777777778" header="0" footer="0"/>
  <pageSetup paperSize="9" scale="95" fitToHeight="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5"/>
  <sheetViews>
    <sheetView topLeftCell="C1" workbookViewId="0">
      <pane ySplit="5" topLeftCell="A20" activePane="bottomLeft" state="frozen"/>
      <selection/>
      <selection pane="bottomLeft" activeCell="D5" sqref="D5"/>
    </sheetView>
  </sheetViews>
  <sheetFormatPr defaultColWidth="10" defaultRowHeight="14.4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7" width="16.3796296296296" customWidth="1"/>
    <col min="8" max="8" width="18.25" customWidth="1"/>
    <col min="9" max="9" width="1.5" customWidth="1"/>
    <col min="10" max="10" width="16.5" hidden="1" customWidth="1"/>
    <col min="11" max="11" width="18.3796296296296" hidden="1" customWidth="1"/>
  </cols>
  <sheetData>
    <row r="1" ht="14.25" customHeight="1" spans="1:9">
      <c r="A1" s="88"/>
      <c r="B1" s="24"/>
      <c r="C1" s="89"/>
      <c r="D1" s="89"/>
      <c r="E1" s="89"/>
      <c r="F1" s="89"/>
      <c r="G1" s="89"/>
      <c r="H1" s="90" t="s">
        <v>98</v>
      </c>
      <c r="I1" s="97" t="s">
        <v>2</v>
      </c>
    </row>
    <row r="2" ht="19.9" customHeight="1" spans="1:9">
      <c r="A2" s="89"/>
      <c r="B2" s="91" t="s">
        <v>99</v>
      </c>
      <c r="C2" s="91"/>
      <c r="D2" s="91"/>
      <c r="E2" s="91"/>
      <c r="F2" s="91"/>
      <c r="G2" s="91"/>
      <c r="H2" s="91"/>
      <c r="I2" s="97"/>
    </row>
    <row r="3" ht="17.1" customHeight="1" spans="1:9">
      <c r="A3" s="92"/>
      <c r="B3" s="28" t="s">
        <v>4</v>
      </c>
      <c r="C3" s="28"/>
      <c r="D3" s="77"/>
      <c r="E3" s="77"/>
      <c r="F3" s="77"/>
      <c r="G3" s="77"/>
      <c r="H3" s="93" t="s">
        <v>5</v>
      </c>
      <c r="I3" s="98"/>
    </row>
    <row r="4" s="1" customFormat="1" ht="21.4" customHeight="1" spans="1:9">
      <c r="A4" s="94"/>
      <c r="B4" s="32" t="s">
        <v>6</v>
      </c>
      <c r="C4" s="32"/>
      <c r="D4" s="32" t="s">
        <v>7</v>
      </c>
      <c r="E4" s="32"/>
      <c r="F4" s="32"/>
      <c r="G4" s="32"/>
      <c r="H4" s="32"/>
      <c r="I4" s="60"/>
    </row>
    <row r="5" s="1" customFormat="1" ht="21.4" customHeight="1" spans="1:9">
      <c r="A5" s="94"/>
      <c r="B5" s="32" t="s">
        <v>8</v>
      </c>
      <c r="C5" s="32" t="s">
        <v>9</v>
      </c>
      <c r="D5" s="32" t="s">
        <v>8</v>
      </c>
      <c r="E5" s="32" t="s">
        <v>52</v>
      </c>
      <c r="F5" s="32" t="s">
        <v>100</v>
      </c>
      <c r="G5" s="32" t="s">
        <v>101</v>
      </c>
      <c r="H5" s="32" t="s">
        <v>102</v>
      </c>
      <c r="I5" s="60"/>
    </row>
    <row r="6" ht="17" customHeight="1" spans="1:11">
      <c r="A6" s="29"/>
      <c r="B6" s="57" t="s">
        <v>103</v>
      </c>
      <c r="C6" s="95">
        <v>217979587</v>
      </c>
      <c r="D6" s="57" t="s">
        <v>104</v>
      </c>
      <c r="E6" s="55">
        <v>217979587</v>
      </c>
      <c r="F6" s="55">
        <v>2139587</v>
      </c>
      <c r="G6" s="55">
        <v>200000000</v>
      </c>
      <c r="H6" s="55">
        <v>15840000</v>
      </c>
      <c r="I6" s="44"/>
      <c r="J6" s="99">
        <v>91199846</v>
      </c>
      <c r="K6" s="100">
        <f>C6-J6</f>
        <v>126779741</v>
      </c>
    </row>
    <row r="7" ht="17" customHeight="1" spans="1:9">
      <c r="A7" s="29"/>
      <c r="B7" s="58" t="s">
        <v>105</v>
      </c>
      <c r="C7" s="95">
        <v>2139587</v>
      </c>
      <c r="D7" s="58" t="s">
        <v>106</v>
      </c>
      <c r="E7" s="55">
        <v>1671446</v>
      </c>
      <c r="F7" s="55">
        <v>1671446</v>
      </c>
      <c r="G7" s="55"/>
      <c r="H7" s="55"/>
      <c r="I7" s="44"/>
    </row>
    <row r="8" ht="17" customHeight="1" spans="1:9">
      <c r="A8" s="29"/>
      <c r="B8" s="58" t="s">
        <v>107</v>
      </c>
      <c r="C8" s="95">
        <v>200000000</v>
      </c>
      <c r="D8" s="58" t="s">
        <v>108</v>
      </c>
      <c r="E8" s="55"/>
      <c r="F8" s="55"/>
      <c r="G8" s="55"/>
      <c r="H8" s="55"/>
      <c r="I8" s="44"/>
    </row>
    <row r="9" ht="17" customHeight="1" spans="1:9">
      <c r="A9" s="29"/>
      <c r="B9" s="58" t="s">
        <v>109</v>
      </c>
      <c r="C9" s="95">
        <v>15840000</v>
      </c>
      <c r="D9" s="58" t="s">
        <v>110</v>
      </c>
      <c r="E9" s="55"/>
      <c r="F9" s="55"/>
      <c r="G9" s="55"/>
      <c r="H9" s="55"/>
      <c r="I9" s="44"/>
    </row>
    <row r="10" ht="17" customHeight="1" spans="1:9">
      <c r="A10" s="29"/>
      <c r="B10" s="57" t="s">
        <v>111</v>
      </c>
      <c r="C10" s="95"/>
      <c r="D10" s="58" t="s">
        <v>112</v>
      </c>
      <c r="E10" s="55"/>
      <c r="F10" s="55"/>
      <c r="G10" s="55"/>
      <c r="H10" s="55"/>
      <c r="I10" s="44"/>
    </row>
    <row r="11" ht="17" customHeight="1" spans="1:9">
      <c r="A11" s="29"/>
      <c r="B11" s="58" t="s">
        <v>105</v>
      </c>
      <c r="C11" s="95"/>
      <c r="D11" s="58" t="s">
        <v>113</v>
      </c>
      <c r="E11" s="55"/>
      <c r="F11" s="55"/>
      <c r="G11" s="55"/>
      <c r="H11" s="55"/>
      <c r="I11" s="44"/>
    </row>
    <row r="12" ht="17" customHeight="1" spans="1:9">
      <c r="A12" s="29"/>
      <c r="B12" s="58" t="s">
        <v>107</v>
      </c>
      <c r="C12" s="95"/>
      <c r="D12" s="58" t="s">
        <v>114</v>
      </c>
      <c r="E12" s="55"/>
      <c r="F12" s="55"/>
      <c r="G12" s="55"/>
      <c r="H12" s="55"/>
      <c r="I12" s="44"/>
    </row>
    <row r="13" ht="17" customHeight="1" spans="1:9">
      <c r="A13" s="29"/>
      <c r="B13" s="58" t="s">
        <v>109</v>
      </c>
      <c r="C13" s="95"/>
      <c r="D13" s="58" t="s">
        <v>115</v>
      </c>
      <c r="E13" s="55"/>
      <c r="F13" s="55"/>
      <c r="G13" s="55"/>
      <c r="H13" s="55"/>
      <c r="I13" s="44"/>
    </row>
    <row r="14" ht="17" customHeight="1" spans="1:9">
      <c r="A14" s="29"/>
      <c r="B14" s="58" t="s">
        <v>116</v>
      </c>
      <c r="C14" s="95"/>
      <c r="D14" s="58" t="s">
        <v>117</v>
      </c>
      <c r="E14" s="55">
        <v>219769</v>
      </c>
      <c r="F14" s="55">
        <v>219769</v>
      </c>
      <c r="G14" s="55"/>
      <c r="H14" s="55"/>
      <c r="I14" s="44"/>
    </row>
    <row r="15" ht="17" customHeight="1" spans="1:9">
      <c r="A15" s="29"/>
      <c r="B15" s="58" t="s">
        <v>116</v>
      </c>
      <c r="C15" s="95"/>
      <c r="D15" s="58" t="s">
        <v>118</v>
      </c>
      <c r="E15" s="55"/>
      <c r="F15" s="55"/>
      <c r="G15" s="55"/>
      <c r="H15" s="55"/>
      <c r="I15" s="44"/>
    </row>
    <row r="16" ht="17" customHeight="1" spans="1:9">
      <c r="A16" s="29"/>
      <c r="B16" s="58" t="s">
        <v>116</v>
      </c>
      <c r="C16" s="95"/>
      <c r="D16" s="58" t="s">
        <v>119</v>
      </c>
      <c r="E16" s="55">
        <v>83545</v>
      </c>
      <c r="F16" s="55">
        <v>83545</v>
      </c>
      <c r="G16" s="55"/>
      <c r="H16" s="55"/>
      <c r="I16" s="44"/>
    </row>
    <row r="17" ht="17" customHeight="1" spans="1:9">
      <c r="A17" s="29"/>
      <c r="B17" s="58" t="s">
        <v>116</v>
      </c>
      <c r="C17" s="95"/>
      <c r="D17" s="58" t="s">
        <v>120</v>
      </c>
      <c r="E17" s="55"/>
      <c r="F17" s="55"/>
      <c r="G17" s="55"/>
      <c r="H17" s="55"/>
      <c r="I17" s="44"/>
    </row>
    <row r="18" ht="17" customHeight="1" spans="1:9">
      <c r="A18" s="29"/>
      <c r="B18" s="58" t="s">
        <v>116</v>
      </c>
      <c r="C18" s="95"/>
      <c r="D18" s="58" t="s">
        <v>121</v>
      </c>
      <c r="E18" s="55">
        <v>200000000</v>
      </c>
      <c r="F18" s="55"/>
      <c r="G18" s="55">
        <v>200000000</v>
      </c>
      <c r="H18" s="55"/>
      <c r="I18" s="44"/>
    </row>
    <row r="19" ht="17" customHeight="1" spans="1:9">
      <c r="A19" s="29"/>
      <c r="B19" s="58" t="s">
        <v>116</v>
      </c>
      <c r="C19" s="95"/>
      <c r="D19" s="58" t="s">
        <v>122</v>
      </c>
      <c r="E19" s="55"/>
      <c r="F19" s="55"/>
      <c r="G19" s="55"/>
      <c r="H19" s="55"/>
      <c r="I19" s="44"/>
    </row>
    <row r="20" ht="17" customHeight="1" spans="1:9">
      <c r="A20" s="29"/>
      <c r="B20" s="58" t="s">
        <v>116</v>
      </c>
      <c r="C20" s="95"/>
      <c r="D20" s="58" t="s">
        <v>123</v>
      </c>
      <c r="E20" s="55"/>
      <c r="F20" s="55"/>
      <c r="G20" s="55"/>
      <c r="H20" s="55"/>
      <c r="I20" s="44"/>
    </row>
    <row r="21" ht="17" customHeight="1" spans="1:9">
      <c r="A21" s="29"/>
      <c r="B21" s="58" t="s">
        <v>116</v>
      </c>
      <c r="C21" s="95"/>
      <c r="D21" s="58" t="s">
        <v>124</v>
      </c>
      <c r="E21" s="55"/>
      <c r="F21" s="55"/>
      <c r="G21" s="55"/>
      <c r="H21" s="55"/>
      <c r="I21" s="44"/>
    </row>
    <row r="22" ht="17" customHeight="1" spans="1:9">
      <c r="A22" s="29"/>
      <c r="B22" s="58" t="s">
        <v>116</v>
      </c>
      <c r="C22" s="95"/>
      <c r="D22" s="58" t="s">
        <v>125</v>
      </c>
      <c r="E22" s="55"/>
      <c r="F22" s="55"/>
      <c r="G22" s="55"/>
      <c r="H22" s="55"/>
      <c r="I22" s="44"/>
    </row>
    <row r="23" ht="17" customHeight="1" spans="1:9">
      <c r="A23" s="29"/>
      <c r="B23" s="58" t="s">
        <v>116</v>
      </c>
      <c r="C23" s="95"/>
      <c r="D23" s="58" t="s">
        <v>126</v>
      </c>
      <c r="E23" s="55"/>
      <c r="F23" s="55"/>
      <c r="G23" s="55"/>
      <c r="H23" s="55"/>
      <c r="I23" s="44"/>
    </row>
    <row r="24" ht="17" customHeight="1" spans="1:9">
      <c r="A24" s="29"/>
      <c r="B24" s="58" t="s">
        <v>116</v>
      </c>
      <c r="C24" s="95"/>
      <c r="D24" s="58" t="s">
        <v>127</v>
      </c>
      <c r="E24" s="55"/>
      <c r="F24" s="55"/>
      <c r="G24" s="55"/>
      <c r="H24" s="55"/>
      <c r="I24" s="44"/>
    </row>
    <row r="25" ht="17" customHeight="1" spans="1:9">
      <c r="A25" s="29"/>
      <c r="B25" s="58" t="s">
        <v>116</v>
      </c>
      <c r="C25" s="95"/>
      <c r="D25" s="58" t="s">
        <v>128</v>
      </c>
      <c r="E25" s="55"/>
      <c r="F25" s="55"/>
      <c r="G25" s="55"/>
      <c r="H25" s="55"/>
      <c r="I25" s="44"/>
    </row>
    <row r="26" ht="17" customHeight="1" spans="1:9">
      <c r="A26" s="29"/>
      <c r="B26" s="58" t="s">
        <v>116</v>
      </c>
      <c r="C26" s="95"/>
      <c r="D26" s="58" t="s">
        <v>129</v>
      </c>
      <c r="E26" s="55">
        <v>164827</v>
      </c>
      <c r="F26" s="55">
        <v>164827</v>
      </c>
      <c r="G26" s="55"/>
      <c r="H26" s="55"/>
      <c r="I26" s="44"/>
    </row>
    <row r="27" ht="17" customHeight="1" spans="1:9">
      <c r="A27" s="29"/>
      <c r="B27" s="58" t="s">
        <v>116</v>
      </c>
      <c r="C27" s="95"/>
      <c r="D27" s="58" t="s">
        <v>130</v>
      </c>
      <c r="E27" s="55"/>
      <c r="F27" s="55"/>
      <c r="G27" s="55"/>
      <c r="H27" s="55"/>
      <c r="I27" s="44"/>
    </row>
    <row r="28" ht="17" customHeight="1" spans="1:9">
      <c r="A28" s="29"/>
      <c r="B28" s="58" t="s">
        <v>116</v>
      </c>
      <c r="C28" s="95"/>
      <c r="D28" s="58" t="s">
        <v>131</v>
      </c>
      <c r="E28" s="55">
        <v>15840000</v>
      </c>
      <c r="F28" s="55"/>
      <c r="G28" s="55"/>
      <c r="H28" s="55">
        <v>15840000</v>
      </c>
      <c r="I28" s="44"/>
    </row>
    <row r="29" ht="17" customHeight="1" spans="1:9">
      <c r="A29" s="29"/>
      <c r="B29" s="58" t="s">
        <v>116</v>
      </c>
      <c r="C29" s="95"/>
      <c r="D29" s="58" t="s">
        <v>132</v>
      </c>
      <c r="E29" s="55"/>
      <c r="F29" s="55"/>
      <c r="G29" s="55"/>
      <c r="H29" s="55"/>
      <c r="I29" s="44"/>
    </row>
    <row r="30" ht="17" customHeight="1" spans="1:9">
      <c r="A30" s="29"/>
      <c r="B30" s="58" t="s">
        <v>116</v>
      </c>
      <c r="C30" s="95"/>
      <c r="D30" s="58" t="s">
        <v>133</v>
      </c>
      <c r="E30" s="55"/>
      <c r="F30" s="55"/>
      <c r="G30" s="55"/>
      <c r="H30" s="55"/>
      <c r="I30" s="44"/>
    </row>
    <row r="31" ht="17" customHeight="1" spans="1:9">
      <c r="A31" s="29"/>
      <c r="B31" s="58" t="s">
        <v>116</v>
      </c>
      <c r="C31" s="95"/>
      <c r="D31" s="58" t="s">
        <v>134</v>
      </c>
      <c r="E31" s="55"/>
      <c r="F31" s="55"/>
      <c r="G31" s="55"/>
      <c r="H31" s="55"/>
      <c r="I31" s="44"/>
    </row>
    <row r="32" ht="17" customHeight="1" spans="1:9">
      <c r="A32" s="29"/>
      <c r="B32" s="58" t="s">
        <v>116</v>
      </c>
      <c r="C32" s="95"/>
      <c r="D32" s="58" t="s">
        <v>135</v>
      </c>
      <c r="E32" s="55"/>
      <c r="F32" s="55"/>
      <c r="G32" s="55"/>
      <c r="H32" s="55"/>
      <c r="I32" s="44"/>
    </row>
    <row r="33" ht="17" customHeight="1" spans="1:9">
      <c r="A33" s="29"/>
      <c r="B33" s="58" t="s">
        <v>116</v>
      </c>
      <c r="C33" s="95"/>
      <c r="D33" s="58" t="s">
        <v>136</v>
      </c>
      <c r="E33" s="55"/>
      <c r="F33" s="55"/>
      <c r="G33" s="55"/>
      <c r="H33" s="55"/>
      <c r="I33" s="44"/>
    </row>
    <row r="34" ht="17" customHeight="1" spans="1:9">
      <c r="A34" s="29"/>
      <c r="B34" s="58" t="s">
        <v>116</v>
      </c>
      <c r="C34" s="95"/>
      <c r="D34" s="58" t="s">
        <v>137</v>
      </c>
      <c r="E34" s="55"/>
      <c r="F34" s="55"/>
      <c r="G34" s="55"/>
      <c r="H34" s="55"/>
      <c r="I34" s="44"/>
    </row>
    <row r="35" ht="8.45" customHeight="1" spans="1:9">
      <c r="A35" s="96"/>
      <c r="B35" s="96"/>
      <c r="C35" s="96"/>
      <c r="D35" s="9"/>
      <c r="E35" s="96"/>
      <c r="F35" s="96"/>
      <c r="G35" s="96"/>
      <c r="H35" s="96"/>
      <c r="I35" s="61"/>
    </row>
  </sheetData>
  <mergeCells count="6">
    <mergeCell ref="B2:H2"/>
    <mergeCell ref="B3:C3"/>
    <mergeCell ref="B4:C4"/>
    <mergeCell ref="D4:H4"/>
    <mergeCell ref="A7:A9"/>
    <mergeCell ref="A11:A34"/>
  </mergeCells>
  <printOptions horizontalCentered="1"/>
  <pageMargins left="0.751388888888889" right="0.751388888888889" top="0.665277777777778" bottom="0.468055555555556" header="0" footer="0"/>
  <pageSetup paperSize="9" scale="86" fitToHeight="0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O121"/>
  <sheetViews>
    <sheetView workbookViewId="0">
      <pane ySplit="6" topLeftCell="A7" activePane="bottomLeft" state="frozen"/>
      <selection/>
      <selection pane="bottomLeft" activeCell="A7" sqref="$A7:$XFD34"/>
    </sheetView>
  </sheetViews>
  <sheetFormatPr defaultColWidth="10" defaultRowHeight="14.4"/>
  <cols>
    <col min="1" max="1" width="1.5" customWidth="1"/>
    <col min="2" max="2" width="8.25" customWidth="1"/>
    <col min="3" max="4" width="6.12962962962963" customWidth="1"/>
    <col min="5" max="5" width="8.5" customWidth="1"/>
    <col min="6" max="6" width="24.3796296296296" customWidth="1"/>
    <col min="7" max="7" width="13.1296296296296" customWidth="1"/>
    <col min="8" max="8" width="13.3796296296296" customWidth="1"/>
    <col min="9" max="9" width="11.3796296296296" customWidth="1"/>
    <col min="10" max="10" width="11.5" customWidth="1"/>
    <col min="11" max="11" width="9.87962962962963" customWidth="1"/>
    <col min="12" max="12" width="13.1296296296296" customWidth="1"/>
    <col min="13" max="13" width="5.12962962962963" customWidth="1"/>
    <col min="14" max="14" width="13.25" customWidth="1"/>
    <col min="15" max="15" width="12.25" customWidth="1"/>
    <col min="16" max="16" width="4.25" customWidth="1"/>
    <col min="17" max="17" width="12.25" customWidth="1"/>
    <col min="18" max="18" width="11.25" customWidth="1"/>
    <col min="19" max="19" width="6.12962962962963" style="65" customWidth="1"/>
    <col min="20" max="21" width="5.25" style="65" customWidth="1"/>
    <col min="22" max="22" width="6.12962962962963" style="65" customWidth="1"/>
    <col min="23" max="24" width="5.12962962962963" style="65" customWidth="1"/>
    <col min="25" max="25" width="10.25" customWidth="1"/>
    <col min="26" max="26" width="5" customWidth="1"/>
    <col min="27" max="27" width="11.5" customWidth="1"/>
    <col min="28" max="29" width="5.62962962962963" style="65" customWidth="1"/>
    <col min="30" max="31" width="4.5" style="65" customWidth="1"/>
    <col min="32" max="32" width="5.62962962962963" style="65" customWidth="1"/>
    <col min="33" max="34" width="4.75" style="65" customWidth="1"/>
    <col min="35" max="35" width="5.62962962962963" style="65" customWidth="1"/>
    <col min="36" max="37" width="4" style="65" customWidth="1"/>
    <col min="38" max="38" width="6.5" style="65" customWidth="1"/>
    <col min="39" max="40" width="4.87962962962963" style="65" customWidth="1"/>
    <col min="41" max="41" width="1.5" customWidth="1"/>
    <col min="42" max="42" width="9.75" customWidth="1"/>
  </cols>
  <sheetData>
    <row r="1" ht="14.25" customHeight="1" spans="1:41">
      <c r="A1" s="24"/>
      <c r="B1" s="24"/>
      <c r="C1" s="24"/>
      <c r="D1" s="24"/>
      <c r="E1" s="24"/>
      <c r="F1" s="24"/>
      <c r="G1" s="24"/>
      <c r="H1" s="24"/>
      <c r="I1" s="23"/>
      <c r="J1" s="46"/>
      <c r="K1" s="46"/>
      <c r="L1" s="23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52" t="s">
        <v>138</v>
      </c>
      <c r="AO1" s="60"/>
    </row>
    <row r="2" ht="19.9" customHeight="1" spans="1:41">
      <c r="A2" s="23"/>
      <c r="B2" s="26" t="s">
        <v>139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80"/>
      <c r="T2" s="80"/>
      <c r="U2" s="80"/>
      <c r="V2" s="80"/>
      <c r="W2" s="80"/>
      <c r="X2" s="80"/>
      <c r="Y2" s="26"/>
      <c r="Z2" s="26"/>
      <c r="AA2" s="26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  <c r="AO2" s="60"/>
    </row>
    <row r="3" ht="17.1" customHeight="1" spans="1:41">
      <c r="A3" s="27"/>
      <c r="B3" s="28" t="s">
        <v>4</v>
      </c>
      <c r="C3" s="28"/>
      <c r="D3" s="28"/>
      <c r="E3" s="28"/>
      <c r="F3" s="28"/>
      <c r="H3" s="27"/>
      <c r="I3" s="53"/>
      <c r="J3" s="77"/>
      <c r="K3" s="77"/>
      <c r="L3" s="78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84" t="s">
        <v>5</v>
      </c>
      <c r="AM3" s="85"/>
      <c r="AN3" s="86"/>
      <c r="AO3" s="60"/>
    </row>
    <row r="4" s="64" customFormat="1" ht="21.4" customHeight="1" spans="1:41">
      <c r="A4" s="66"/>
      <c r="B4" s="67" t="s">
        <v>8</v>
      </c>
      <c r="C4" s="67"/>
      <c r="D4" s="67"/>
      <c r="E4" s="67"/>
      <c r="F4" s="67"/>
      <c r="G4" s="67" t="s">
        <v>140</v>
      </c>
      <c r="H4" s="67" t="s">
        <v>141</v>
      </c>
      <c r="I4" s="67"/>
      <c r="J4" s="67"/>
      <c r="K4" s="67"/>
      <c r="L4" s="67"/>
      <c r="M4" s="67"/>
      <c r="N4" s="67"/>
      <c r="O4" s="67"/>
      <c r="P4" s="67"/>
      <c r="Q4" s="67"/>
      <c r="R4" s="67" t="s">
        <v>142</v>
      </c>
      <c r="S4" s="79"/>
      <c r="T4" s="79"/>
      <c r="U4" s="79"/>
      <c r="V4" s="79"/>
      <c r="W4" s="79"/>
      <c r="X4" s="79"/>
      <c r="Y4" s="67"/>
      <c r="Z4" s="67"/>
      <c r="AA4" s="67"/>
      <c r="AB4" s="79" t="s">
        <v>143</v>
      </c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87"/>
    </row>
    <row r="5" s="64" customFormat="1" ht="33" customHeight="1" spans="1:41">
      <c r="A5" s="66"/>
      <c r="B5" s="67"/>
      <c r="C5" s="67" t="s">
        <v>72</v>
      </c>
      <c r="D5" s="67"/>
      <c r="E5" s="67" t="s">
        <v>63</v>
      </c>
      <c r="F5" s="67" t="s">
        <v>64</v>
      </c>
      <c r="G5" s="67"/>
      <c r="H5" s="67" t="s">
        <v>52</v>
      </c>
      <c r="I5" s="67" t="s">
        <v>144</v>
      </c>
      <c r="J5" s="67"/>
      <c r="K5" s="67"/>
      <c r="L5" s="67" t="s">
        <v>145</v>
      </c>
      <c r="M5" s="67"/>
      <c r="N5" s="67"/>
      <c r="O5" s="67" t="s">
        <v>146</v>
      </c>
      <c r="P5" s="67"/>
      <c r="Q5" s="67"/>
      <c r="R5" s="67" t="s">
        <v>52</v>
      </c>
      <c r="S5" s="79" t="s">
        <v>144</v>
      </c>
      <c r="T5" s="79"/>
      <c r="U5" s="79"/>
      <c r="V5" s="79" t="s">
        <v>145</v>
      </c>
      <c r="W5" s="79"/>
      <c r="X5" s="79"/>
      <c r="Y5" s="67" t="s">
        <v>146</v>
      </c>
      <c r="Z5" s="67"/>
      <c r="AA5" s="67"/>
      <c r="AB5" s="79" t="s">
        <v>52</v>
      </c>
      <c r="AC5" s="79" t="s">
        <v>144</v>
      </c>
      <c r="AD5" s="79"/>
      <c r="AE5" s="79"/>
      <c r="AF5" s="79" t="s">
        <v>145</v>
      </c>
      <c r="AG5" s="79"/>
      <c r="AH5" s="79"/>
      <c r="AI5" s="79" t="s">
        <v>146</v>
      </c>
      <c r="AJ5" s="79"/>
      <c r="AK5" s="79"/>
      <c r="AL5" s="79" t="s">
        <v>147</v>
      </c>
      <c r="AM5" s="79"/>
      <c r="AN5" s="79"/>
      <c r="AO5" s="87"/>
    </row>
    <row r="6" s="64" customFormat="1" ht="33" customHeight="1" spans="1:41">
      <c r="A6" s="68"/>
      <c r="B6" s="67"/>
      <c r="C6" s="67" t="s">
        <v>73</v>
      </c>
      <c r="D6" s="67" t="s">
        <v>74</v>
      </c>
      <c r="E6" s="67"/>
      <c r="F6" s="67"/>
      <c r="G6" s="67"/>
      <c r="H6" s="67"/>
      <c r="I6" s="67" t="s">
        <v>148</v>
      </c>
      <c r="J6" s="67" t="s">
        <v>70</v>
      </c>
      <c r="K6" s="67" t="s">
        <v>71</v>
      </c>
      <c r="L6" s="67" t="s">
        <v>148</v>
      </c>
      <c r="M6" s="79" t="s">
        <v>70</v>
      </c>
      <c r="N6" s="67" t="s">
        <v>71</v>
      </c>
      <c r="O6" s="67" t="s">
        <v>148</v>
      </c>
      <c r="P6" s="79" t="s">
        <v>70</v>
      </c>
      <c r="Q6" s="67" t="s">
        <v>71</v>
      </c>
      <c r="R6" s="67"/>
      <c r="S6" s="79" t="s">
        <v>148</v>
      </c>
      <c r="T6" s="79" t="s">
        <v>70</v>
      </c>
      <c r="U6" s="79" t="s">
        <v>71</v>
      </c>
      <c r="V6" s="79" t="s">
        <v>148</v>
      </c>
      <c r="W6" s="79" t="s">
        <v>70</v>
      </c>
      <c r="X6" s="79" t="s">
        <v>71</v>
      </c>
      <c r="Y6" s="67" t="s">
        <v>148</v>
      </c>
      <c r="Z6" s="79" t="s">
        <v>70</v>
      </c>
      <c r="AA6" s="67" t="s">
        <v>71</v>
      </c>
      <c r="AB6" s="79"/>
      <c r="AC6" s="79" t="s">
        <v>148</v>
      </c>
      <c r="AD6" s="79" t="s">
        <v>70</v>
      </c>
      <c r="AE6" s="79" t="s">
        <v>71</v>
      </c>
      <c r="AF6" s="79" t="s">
        <v>148</v>
      </c>
      <c r="AG6" s="79" t="s">
        <v>70</v>
      </c>
      <c r="AH6" s="79" t="s">
        <v>71</v>
      </c>
      <c r="AI6" s="79" t="s">
        <v>148</v>
      </c>
      <c r="AJ6" s="79" t="s">
        <v>70</v>
      </c>
      <c r="AK6" s="79" t="s">
        <v>71</v>
      </c>
      <c r="AL6" s="79" t="s">
        <v>148</v>
      </c>
      <c r="AM6" s="79" t="s">
        <v>70</v>
      </c>
      <c r="AN6" s="79" t="s">
        <v>71</v>
      </c>
      <c r="AO6" s="87"/>
    </row>
    <row r="7" s="64" customFormat="1" ht="25" customHeight="1" spans="1:41">
      <c r="A7" s="66"/>
      <c r="B7" s="69"/>
      <c r="C7" s="69"/>
      <c r="D7" s="69"/>
      <c r="E7" s="69"/>
      <c r="F7" s="70" t="s">
        <v>65</v>
      </c>
      <c r="G7" s="71">
        <v>217979587</v>
      </c>
      <c r="H7" s="71">
        <v>216209587</v>
      </c>
      <c r="I7" s="71">
        <v>2139587</v>
      </c>
      <c r="J7" s="71">
        <v>2039587</v>
      </c>
      <c r="K7" s="71">
        <v>100000</v>
      </c>
      <c r="L7" s="71">
        <v>200000000</v>
      </c>
      <c r="M7" s="71"/>
      <c r="N7" s="71">
        <v>200000000</v>
      </c>
      <c r="O7" s="71">
        <v>14070000</v>
      </c>
      <c r="P7" s="71"/>
      <c r="Q7" s="71">
        <v>14070000</v>
      </c>
      <c r="R7" s="71">
        <v>1770000</v>
      </c>
      <c r="S7" s="81"/>
      <c r="T7" s="81"/>
      <c r="U7" s="81"/>
      <c r="V7" s="81"/>
      <c r="W7" s="81"/>
      <c r="X7" s="81"/>
      <c r="Y7" s="71">
        <v>1770000</v>
      </c>
      <c r="Z7" s="71"/>
      <c r="AA7" s="71">
        <v>1770000</v>
      </c>
      <c r="AB7" s="81"/>
      <c r="AC7" s="81"/>
      <c r="AD7" s="81"/>
      <c r="AE7" s="81"/>
      <c r="AF7" s="81"/>
      <c r="AG7" s="81"/>
      <c r="AH7" s="81"/>
      <c r="AI7" s="81"/>
      <c r="AJ7" s="81"/>
      <c r="AK7" s="81"/>
      <c r="AL7" s="81"/>
      <c r="AM7" s="81"/>
      <c r="AN7" s="81"/>
      <c r="AO7" s="87"/>
    </row>
    <row r="8" s="64" customFormat="1" ht="25" customHeight="1" spans="1:41">
      <c r="A8" s="66"/>
      <c r="B8" s="72" t="s">
        <v>149</v>
      </c>
      <c r="C8" s="73" t="s">
        <v>22</v>
      </c>
      <c r="D8" s="74" t="s">
        <v>149</v>
      </c>
      <c r="E8" s="72"/>
      <c r="F8" s="75" t="s">
        <v>150</v>
      </c>
      <c r="G8" s="71">
        <v>1852435</v>
      </c>
      <c r="H8" s="71">
        <v>1852435</v>
      </c>
      <c r="I8" s="71">
        <v>1852435</v>
      </c>
      <c r="J8" s="71">
        <v>1852435</v>
      </c>
      <c r="K8" s="71"/>
      <c r="L8" s="71"/>
      <c r="M8" s="71"/>
      <c r="N8" s="71"/>
      <c r="O8" s="71"/>
      <c r="P8" s="71"/>
      <c r="Q8" s="71"/>
      <c r="R8" s="71"/>
      <c r="S8" s="81"/>
      <c r="T8" s="81"/>
      <c r="U8" s="81"/>
      <c r="V8" s="81"/>
      <c r="W8" s="81"/>
      <c r="X8" s="81"/>
      <c r="Y8" s="71"/>
      <c r="Z8" s="71"/>
      <c r="AA8" s="7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81"/>
      <c r="AN8" s="81"/>
      <c r="AO8" s="87"/>
    </row>
    <row r="9" s="64" customFormat="1" ht="25" customHeight="1" spans="1:41">
      <c r="A9" s="66"/>
      <c r="B9" s="72" t="s">
        <v>151</v>
      </c>
      <c r="C9" s="74" t="s">
        <v>149</v>
      </c>
      <c r="D9" s="74" t="s">
        <v>93</v>
      </c>
      <c r="E9" s="72" t="s">
        <v>66</v>
      </c>
      <c r="F9" s="76" t="s">
        <v>152</v>
      </c>
      <c r="G9" s="71">
        <v>517872</v>
      </c>
      <c r="H9" s="71">
        <v>517872</v>
      </c>
      <c r="I9" s="71">
        <v>517872</v>
      </c>
      <c r="J9" s="71">
        <v>517872</v>
      </c>
      <c r="K9" s="71"/>
      <c r="L9" s="71"/>
      <c r="M9" s="71"/>
      <c r="N9" s="71"/>
      <c r="O9" s="71"/>
      <c r="P9" s="71"/>
      <c r="Q9" s="71"/>
      <c r="R9" s="71"/>
      <c r="S9" s="81"/>
      <c r="T9" s="81"/>
      <c r="U9" s="81"/>
      <c r="V9" s="81"/>
      <c r="W9" s="81"/>
      <c r="X9" s="81"/>
      <c r="Y9" s="71"/>
      <c r="Z9" s="71"/>
      <c r="AA9" s="7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1"/>
      <c r="AO9" s="87"/>
    </row>
    <row r="10" s="64" customFormat="1" ht="25" customHeight="1" spans="2:41">
      <c r="B10" s="72" t="s">
        <v>153</v>
      </c>
      <c r="C10" s="74" t="s">
        <v>149</v>
      </c>
      <c r="D10" s="74" t="s">
        <v>87</v>
      </c>
      <c r="E10" s="72" t="s">
        <v>66</v>
      </c>
      <c r="F10" s="76" t="s">
        <v>154</v>
      </c>
      <c r="G10" s="71">
        <v>60660</v>
      </c>
      <c r="H10" s="71">
        <v>60660</v>
      </c>
      <c r="I10" s="71">
        <v>60660</v>
      </c>
      <c r="J10" s="71">
        <v>60660</v>
      </c>
      <c r="K10" s="71"/>
      <c r="L10" s="71"/>
      <c r="M10" s="71"/>
      <c r="N10" s="71"/>
      <c r="O10" s="71"/>
      <c r="P10" s="71"/>
      <c r="Q10" s="71"/>
      <c r="R10" s="71"/>
      <c r="S10" s="81"/>
      <c r="T10" s="81"/>
      <c r="U10" s="81"/>
      <c r="V10" s="81"/>
      <c r="W10" s="81"/>
      <c r="X10" s="81"/>
      <c r="Y10" s="71"/>
      <c r="Z10" s="71"/>
      <c r="AA10" s="7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L10" s="81"/>
      <c r="AM10" s="81"/>
      <c r="AN10" s="81"/>
      <c r="AO10" s="87"/>
    </row>
    <row r="11" s="64" customFormat="1" ht="25" customHeight="1" spans="2:41">
      <c r="B11" s="72" t="s">
        <v>155</v>
      </c>
      <c r="C11" s="74" t="s">
        <v>149</v>
      </c>
      <c r="D11" s="74" t="s">
        <v>156</v>
      </c>
      <c r="E11" s="72" t="s">
        <v>66</v>
      </c>
      <c r="F11" s="76" t="s">
        <v>157</v>
      </c>
      <c r="G11" s="71">
        <v>397440</v>
      </c>
      <c r="H11" s="71">
        <v>397440</v>
      </c>
      <c r="I11" s="71">
        <v>397440</v>
      </c>
      <c r="J11" s="71">
        <v>397440</v>
      </c>
      <c r="K11" s="71"/>
      <c r="L11" s="71"/>
      <c r="M11" s="71"/>
      <c r="N11" s="71"/>
      <c r="O11" s="71"/>
      <c r="P11" s="71"/>
      <c r="Q11" s="71"/>
      <c r="R11" s="71"/>
      <c r="S11" s="81"/>
      <c r="T11" s="81"/>
      <c r="U11" s="81"/>
      <c r="V11" s="81"/>
      <c r="W11" s="81"/>
      <c r="X11" s="81"/>
      <c r="Y11" s="71"/>
      <c r="Z11" s="71"/>
      <c r="AA11" s="71"/>
      <c r="AB11" s="81"/>
      <c r="AC11" s="81"/>
      <c r="AD11" s="81"/>
      <c r="AE11" s="81"/>
      <c r="AF11" s="81"/>
      <c r="AG11" s="81"/>
      <c r="AH11" s="81"/>
      <c r="AI11" s="81"/>
      <c r="AJ11" s="81"/>
      <c r="AK11" s="81"/>
      <c r="AL11" s="81"/>
      <c r="AM11" s="81"/>
      <c r="AN11" s="81"/>
      <c r="AO11" s="87"/>
    </row>
    <row r="12" s="64" customFormat="1" ht="25" customHeight="1" spans="1:41">
      <c r="A12" s="66"/>
      <c r="B12" s="72" t="s">
        <v>158</v>
      </c>
      <c r="C12" s="74" t="s">
        <v>149</v>
      </c>
      <c r="D12" s="74" t="s">
        <v>156</v>
      </c>
      <c r="E12" s="72" t="s">
        <v>66</v>
      </c>
      <c r="F12" s="76" t="s">
        <v>159</v>
      </c>
      <c r="G12" s="71">
        <v>397440</v>
      </c>
      <c r="H12" s="71">
        <v>397440</v>
      </c>
      <c r="I12" s="71">
        <v>397440</v>
      </c>
      <c r="J12" s="71">
        <v>397440</v>
      </c>
      <c r="K12" s="71"/>
      <c r="L12" s="71"/>
      <c r="M12" s="71"/>
      <c r="N12" s="71"/>
      <c r="O12" s="71"/>
      <c r="P12" s="71"/>
      <c r="Q12" s="71"/>
      <c r="R12" s="71"/>
      <c r="S12" s="81"/>
      <c r="T12" s="81"/>
      <c r="U12" s="81"/>
      <c r="V12" s="81"/>
      <c r="W12" s="81"/>
      <c r="X12" s="81"/>
      <c r="Y12" s="71"/>
      <c r="Z12" s="71"/>
      <c r="AA12" s="7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81"/>
      <c r="AN12" s="81"/>
      <c r="AO12" s="87"/>
    </row>
    <row r="13" s="64" customFormat="1" ht="25" customHeight="1" spans="2:41">
      <c r="B13" s="72" t="s">
        <v>160</v>
      </c>
      <c r="C13" s="74" t="s">
        <v>149</v>
      </c>
      <c r="D13" s="74" t="s">
        <v>161</v>
      </c>
      <c r="E13" s="72" t="s">
        <v>66</v>
      </c>
      <c r="F13" s="76" t="s">
        <v>162</v>
      </c>
      <c r="G13" s="71">
        <v>397584</v>
      </c>
      <c r="H13" s="71">
        <v>397584</v>
      </c>
      <c r="I13" s="71">
        <v>397584</v>
      </c>
      <c r="J13" s="71">
        <v>397584</v>
      </c>
      <c r="K13" s="71"/>
      <c r="L13" s="71"/>
      <c r="M13" s="71"/>
      <c r="N13" s="71"/>
      <c r="O13" s="71"/>
      <c r="P13" s="71"/>
      <c r="Q13" s="71"/>
      <c r="R13" s="71"/>
      <c r="S13" s="81"/>
      <c r="T13" s="81"/>
      <c r="U13" s="81"/>
      <c r="V13" s="81"/>
      <c r="W13" s="81"/>
      <c r="X13" s="81"/>
      <c r="Y13" s="71"/>
      <c r="Z13" s="71"/>
      <c r="AA13" s="71"/>
      <c r="AB13" s="81"/>
      <c r="AC13" s="81"/>
      <c r="AD13" s="81"/>
      <c r="AE13" s="81"/>
      <c r="AF13" s="81"/>
      <c r="AG13" s="81"/>
      <c r="AH13" s="81"/>
      <c r="AI13" s="81"/>
      <c r="AJ13" s="81"/>
      <c r="AK13" s="81"/>
      <c r="AL13" s="81"/>
      <c r="AM13" s="81"/>
      <c r="AN13" s="81"/>
      <c r="AO13" s="87"/>
    </row>
    <row r="14" s="64" customFormat="1" ht="25" customHeight="1" spans="2:41">
      <c r="B14" s="72" t="s">
        <v>163</v>
      </c>
      <c r="C14" s="74" t="s">
        <v>149</v>
      </c>
      <c r="D14" s="74" t="s">
        <v>90</v>
      </c>
      <c r="E14" s="72" t="s">
        <v>66</v>
      </c>
      <c r="F14" s="76" t="s">
        <v>164</v>
      </c>
      <c r="G14" s="71">
        <v>219769</v>
      </c>
      <c r="H14" s="71">
        <v>219769</v>
      </c>
      <c r="I14" s="71">
        <v>219769</v>
      </c>
      <c r="J14" s="71">
        <v>219769</v>
      </c>
      <c r="K14" s="71"/>
      <c r="L14" s="71"/>
      <c r="M14" s="71"/>
      <c r="N14" s="71"/>
      <c r="O14" s="71"/>
      <c r="P14" s="71"/>
      <c r="Q14" s="71"/>
      <c r="R14" s="71"/>
      <c r="S14" s="81"/>
      <c r="T14" s="81"/>
      <c r="U14" s="81"/>
      <c r="V14" s="81"/>
      <c r="W14" s="81"/>
      <c r="X14" s="81"/>
      <c r="Y14" s="71"/>
      <c r="Z14" s="71"/>
      <c r="AA14" s="7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7"/>
    </row>
    <row r="15" s="64" customFormat="1" ht="25" customHeight="1" spans="2:41">
      <c r="B15" s="72" t="s">
        <v>165</v>
      </c>
      <c r="C15" s="74" t="s">
        <v>149</v>
      </c>
      <c r="D15" s="74" t="s">
        <v>166</v>
      </c>
      <c r="E15" s="72" t="s">
        <v>66</v>
      </c>
      <c r="F15" s="76" t="s">
        <v>167</v>
      </c>
      <c r="G15" s="71">
        <v>83545</v>
      </c>
      <c r="H15" s="71">
        <v>83545</v>
      </c>
      <c r="I15" s="71">
        <v>83545</v>
      </c>
      <c r="J15" s="71">
        <v>83545</v>
      </c>
      <c r="K15" s="71"/>
      <c r="L15" s="71"/>
      <c r="M15" s="71"/>
      <c r="N15" s="71"/>
      <c r="O15" s="71"/>
      <c r="P15" s="71"/>
      <c r="Q15" s="71"/>
      <c r="R15" s="71"/>
      <c r="S15" s="81"/>
      <c r="T15" s="81"/>
      <c r="U15" s="81"/>
      <c r="V15" s="81"/>
      <c r="W15" s="81"/>
      <c r="X15" s="81"/>
      <c r="Y15" s="71"/>
      <c r="Z15" s="71"/>
      <c r="AA15" s="71"/>
      <c r="AB15" s="81"/>
      <c r="AC15" s="81"/>
      <c r="AD15" s="81"/>
      <c r="AE15" s="81"/>
      <c r="AF15" s="81"/>
      <c r="AG15" s="81"/>
      <c r="AH15" s="81"/>
      <c r="AI15" s="81"/>
      <c r="AJ15" s="81"/>
      <c r="AK15" s="81"/>
      <c r="AL15" s="81"/>
      <c r="AM15" s="81"/>
      <c r="AN15" s="81"/>
      <c r="AO15" s="87"/>
    </row>
    <row r="16" s="64" customFormat="1" ht="25" customHeight="1" spans="2:41">
      <c r="B16" s="72" t="s">
        <v>168</v>
      </c>
      <c r="C16" s="74" t="s">
        <v>149</v>
      </c>
      <c r="D16" s="74" t="s">
        <v>169</v>
      </c>
      <c r="E16" s="72" t="s">
        <v>66</v>
      </c>
      <c r="F16" s="76" t="s">
        <v>170</v>
      </c>
      <c r="G16" s="71">
        <v>10738</v>
      </c>
      <c r="H16" s="71">
        <v>10738</v>
      </c>
      <c r="I16" s="71">
        <v>10738</v>
      </c>
      <c r="J16" s="71">
        <v>10738</v>
      </c>
      <c r="K16" s="71"/>
      <c r="L16" s="71"/>
      <c r="M16" s="71"/>
      <c r="N16" s="71"/>
      <c r="O16" s="71"/>
      <c r="P16" s="71"/>
      <c r="Q16" s="71"/>
      <c r="R16" s="71"/>
      <c r="S16" s="81"/>
      <c r="T16" s="81"/>
      <c r="U16" s="81"/>
      <c r="V16" s="81"/>
      <c r="W16" s="81"/>
      <c r="X16" s="81"/>
      <c r="Y16" s="71"/>
      <c r="Z16" s="71"/>
      <c r="AA16" s="71"/>
      <c r="AB16" s="81"/>
      <c r="AC16" s="81"/>
      <c r="AD16" s="81"/>
      <c r="AE16" s="81"/>
      <c r="AF16" s="81"/>
      <c r="AG16" s="81"/>
      <c r="AH16" s="81"/>
      <c r="AI16" s="81"/>
      <c r="AJ16" s="81"/>
      <c r="AK16" s="81"/>
      <c r="AL16" s="81"/>
      <c r="AM16" s="81"/>
      <c r="AN16" s="81"/>
      <c r="AO16" s="87"/>
    </row>
    <row r="17" s="64" customFormat="1" ht="25" customHeight="1" spans="1:41">
      <c r="A17" s="66"/>
      <c r="B17" s="72" t="s">
        <v>171</v>
      </c>
      <c r="C17" s="74" t="s">
        <v>149</v>
      </c>
      <c r="D17" s="74" t="s">
        <v>169</v>
      </c>
      <c r="E17" s="72" t="s">
        <v>66</v>
      </c>
      <c r="F17" s="76" t="s">
        <v>172</v>
      </c>
      <c r="G17" s="71">
        <v>5857</v>
      </c>
      <c r="H17" s="71">
        <v>5857</v>
      </c>
      <c r="I17" s="71">
        <v>5857</v>
      </c>
      <c r="J17" s="71">
        <v>5857</v>
      </c>
      <c r="K17" s="71"/>
      <c r="L17" s="71"/>
      <c r="M17" s="71"/>
      <c r="N17" s="71"/>
      <c r="O17" s="71"/>
      <c r="P17" s="71"/>
      <c r="Q17" s="71"/>
      <c r="R17" s="71"/>
      <c r="S17" s="81"/>
      <c r="T17" s="81"/>
      <c r="U17" s="81"/>
      <c r="V17" s="81"/>
      <c r="W17" s="81"/>
      <c r="X17" s="81"/>
      <c r="Y17" s="71"/>
      <c r="Z17" s="71"/>
      <c r="AA17" s="7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7"/>
    </row>
    <row r="18" s="64" customFormat="1" ht="25" customHeight="1" spans="1:41">
      <c r="A18" s="66"/>
      <c r="B18" s="72" t="s">
        <v>173</v>
      </c>
      <c r="C18" s="74" t="s">
        <v>149</v>
      </c>
      <c r="D18" s="74" t="s">
        <v>169</v>
      </c>
      <c r="E18" s="72" t="s">
        <v>66</v>
      </c>
      <c r="F18" s="76" t="s">
        <v>174</v>
      </c>
      <c r="G18" s="71">
        <v>4881</v>
      </c>
      <c r="H18" s="71">
        <v>4881</v>
      </c>
      <c r="I18" s="71">
        <v>4881</v>
      </c>
      <c r="J18" s="71">
        <v>4881</v>
      </c>
      <c r="K18" s="71"/>
      <c r="L18" s="71"/>
      <c r="M18" s="71"/>
      <c r="N18" s="71"/>
      <c r="O18" s="71"/>
      <c r="P18" s="71"/>
      <c r="Q18" s="71"/>
      <c r="R18" s="71"/>
      <c r="S18" s="81"/>
      <c r="T18" s="81"/>
      <c r="U18" s="81"/>
      <c r="V18" s="81"/>
      <c r="W18" s="81"/>
      <c r="X18" s="81"/>
      <c r="Y18" s="71"/>
      <c r="Z18" s="71"/>
      <c r="AA18" s="71"/>
      <c r="AB18" s="81"/>
      <c r="AC18" s="81"/>
      <c r="AD18" s="81"/>
      <c r="AE18" s="81"/>
      <c r="AF18" s="81"/>
      <c r="AG18" s="81"/>
      <c r="AH18" s="81"/>
      <c r="AI18" s="81"/>
      <c r="AJ18" s="81"/>
      <c r="AK18" s="81"/>
      <c r="AL18" s="81"/>
      <c r="AM18" s="81"/>
      <c r="AN18" s="81"/>
      <c r="AO18" s="87"/>
    </row>
    <row r="19" s="64" customFormat="1" ht="25" customHeight="1" spans="2:41">
      <c r="B19" s="72" t="s">
        <v>175</v>
      </c>
      <c r="C19" s="74" t="s">
        <v>149</v>
      </c>
      <c r="D19" s="74" t="s">
        <v>176</v>
      </c>
      <c r="E19" s="72" t="s">
        <v>66</v>
      </c>
      <c r="F19" s="76" t="s">
        <v>177</v>
      </c>
      <c r="G19" s="71">
        <v>164827</v>
      </c>
      <c r="H19" s="71">
        <v>164827</v>
      </c>
      <c r="I19" s="71">
        <v>164827</v>
      </c>
      <c r="J19" s="71">
        <v>164827</v>
      </c>
      <c r="K19" s="71"/>
      <c r="L19" s="71"/>
      <c r="M19" s="71"/>
      <c r="N19" s="71"/>
      <c r="O19" s="71"/>
      <c r="P19" s="71"/>
      <c r="Q19" s="71"/>
      <c r="R19" s="71"/>
      <c r="S19" s="81"/>
      <c r="T19" s="81"/>
      <c r="U19" s="81"/>
      <c r="V19" s="81"/>
      <c r="W19" s="81"/>
      <c r="X19" s="81"/>
      <c r="Y19" s="71"/>
      <c r="Z19" s="71"/>
      <c r="AA19" s="71"/>
      <c r="AB19" s="81"/>
      <c r="AC19" s="81"/>
      <c r="AD19" s="81"/>
      <c r="AE19" s="81"/>
      <c r="AF19" s="81"/>
      <c r="AG19" s="81"/>
      <c r="AH19" s="81"/>
      <c r="AI19" s="81"/>
      <c r="AJ19" s="81"/>
      <c r="AK19" s="81"/>
      <c r="AL19" s="81"/>
      <c r="AM19" s="81"/>
      <c r="AN19" s="81"/>
      <c r="AO19" s="87"/>
    </row>
    <row r="20" s="64" customFormat="1" ht="25" customHeight="1" spans="2:41">
      <c r="B20" s="72" t="s">
        <v>178</v>
      </c>
      <c r="C20" s="73" t="s">
        <v>22</v>
      </c>
      <c r="D20" s="74" t="s">
        <v>178</v>
      </c>
      <c r="E20" s="72"/>
      <c r="F20" s="75" t="s">
        <v>179</v>
      </c>
      <c r="G20" s="71">
        <v>287092</v>
      </c>
      <c r="H20" s="71">
        <v>287092</v>
      </c>
      <c r="I20" s="71">
        <v>287092</v>
      </c>
      <c r="J20" s="71">
        <v>187092</v>
      </c>
      <c r="K20" s="71">
        <v>100000</v>
      </c>
      <c r="L20" s="71"/>
      <c r="M20" s="71"/>
      <c r="N20" s="71"/>
      <c r="O20" s="71"/>
      <c r="P20" s="71"/>
      <c r="Q20" s="71"/>
      <c r="R20" s="71"/>
      <c r="S20" s="81"/>
      <c r="T20" s="81"/>
      <c r="U20" s="81"/>
      <c r="V20" s="81"/>
      <c r="W20" s="81"/>
      <c r="X20" s="81"/>
      <c r="Y20" s="71"/>
      <c r="Z20" s="71"/>
      <c r="AA20" s="71"/>
      <c r="AB20" s="81"/>
      <c r="AC20" s="81"/>
      <c r="AD20" s="81"/>
      <c r="AE20" s="81"/>
      <c r="AF20" s="81"/>
      <c r="AG20" s="81"/>
      <c r="AH20" s="81"/>
      <c r="AI20" s="81"/>
      <c r="AJ20" s="81"/>
      <c r="AK20" s="81"/>
      <c r="AL20" s="81"/>
      <c r="AM20" s="81"/>
      <c r="AN20" s="81"/>
      <c r="AO20" s="87"/>
    </row>
    <row r="21" s="64" customFormat="1" ht="25" customHeight="1" spans="1:41">
      <c r="A21" s="66"/>
      <c r="B21" s="72" t="s">
        <v>180</v>
      </c>
      <c r="C21" s="74" t="s">
        <v>178</v>
      </c>
      <c r="D21" s="74" t="s">
        <v>93</v>
      </c>
      <c r="E21" s="72" t="s">
        <v>66</v>
      </c>
      <c r="F21" s="76" t="s">
        <v>181</v>
      </c>
      <c r="G21" s="71">
        <v>49522</v>
      </c>
      <c r="H21" s="71">
        <v>49522</v>
      </c>
      <c r="I21" s="71">
        <v>49522</v>
      </c>
      <c r="J21" s="71">
        <v>49522</v>
      </c>
      <c r="K21" s="71"/>
      <c r="L21" s="71"/>
      <c r="M21" s="71"/>
      <c r="N21" s="71"/>
      <c r="O21" s="71"/>
      <c r="P21" s="71"/>
      <c r="Q21" s="71"/>
      <c r="R21" s="71"/>
      <c r="S21" s="81"/>
      <c r="T21" s="81"/>
      <c r="U21" s="81"/>
      <c r="V21" s="81"/>
      <c r="W21" s="81"/>
      <c r="X21" s="81"/>
      <c r="Y21" s="71"/>
      <c r="Z21" s="71"/>
      <c r="AA21" s="7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81"/>
      <c r="AN21" s="81"/>
      <c r="AO21" s="87"/>
    </row>
    <row r="22" s="64" customFormat="1" ht="25" customHeight="1" spans="2:41">
      <c r="B22" s="72" t="s">
        <v>182</v>
      </c>
      <c r="C22" s="74" t="s">
        <v>178</v>
      </c>
      <c r="D22" s="74" t="s">
        <v>87</v>
      </c>
      <c r="E22" s="72" t="s">
        <v>66</v>
      </c>
      <c r="F22" s="76" t="s">
        <v>183</v>
      </c>
      <c r="G22" s="71">
        <v>20000</v>
      </c>
      <c r="H22" s="71">
        <v>20000</v>
      </c>
      <c r="I22" s="71">
        <v>20000</v>
      </c>
      <c r="J22" s="71">
        <v>20000</v>
      </c>
      <c r="K22" s="71"/>
      <c r="L22" s="71"/>
      <c r="M22" s="71"/>
      <c r="N22" s="71"/>
      <c r="O22" s="71"/>
      <c r="P22" s="71"/>
      <c r="Q22" s="71"/>
      <c r="R22" s="71"/>
      <c r="S22" s="81"/>
      <c r="T22" s="81"/>
      <c r="U22" s="81"/>
      <c r="V22" s="81"/>
      <c r="W22" s="81"/>
      <c r="X22" s="81"/>
      <c r="Y22" s="71"/>
      <c r="Z22" s="71"/>
      <c r="AA22" s="71"/>
      <c r="AB22" s="81"/>
      <c r="AC22" s="81"/>
      <c r="AD22" s="81"/>
      <c r="AE22" s="81"/>
      <c r="AF22" s="81"/>
      <c r="AG22" s="81"/>
      <c r="AH22" s="81"/>
      <c r="AI22" s="81"/>
      <c r="AJ22" s="81"/>
      <c r="AK22" s="81"/>
      <c r="AL22" s="81"/>
      <c r="AM22" s="81"/>
      <c r="AN22" s="81"/>
      <c r="AO22" s="87"/>
    </row>
    <row r="23" s="64" customFormat="1" ht="25" customHeight="1" spans="2:41">
      <c r="B23" s="72" t="s">
        <v>184</v>
      </c>
      <c r="C23" s="74" t="s">
        <v>178</v>
      </c>
      <c r="D23" s="74" t="s">
        <v>161</v>
      </c>
      <c r="E23" s="72" t="s">
        <v>66</v>
      </c>
      <c r="F23" s="76" t="s">
        <v>185</v>
      </c>
      <c r="G23" s="71">
        <v>30000</v>
      </c>
      <c r="H23" s="71">
        <v>30000</v>
      </c>
      <c r="I23" s="71">
        <v>30000</v>
      </c>
      <c r="J23" s="71">
        <v>30000</v>
      </c>
      <c r="K23" s="71"/>
      <c r="L23" s="71"/>
      <c r="M23" s="71"/>
      <c r="N23" s="71"/>
      <c r="O23" s="71"/>
      <c r="P23" s="71"/>
      <c r="Q23" s="71"/>
      <c r="R23" s="71"/>
      <c r="S23" s="81"/>
      <c r="T23" s="81"/>
      <c r="U23" s="81"/>
      <c r="V23" s="81"/>
      <c r="W23" s="81"/>
      <c r="X23" s="81"/>
      <c r="Y23" s="71"/>
      <c r="Z23" s="71"/>
      <c r="AA23" s="71"/>
      <c r="AB23" s="81"/>
      <c r="AC23" s="81"/>
      <c r="AD23" s="81"/>
      <c r="AE23" s="81"/>
      <c r="AF23" s="81"/>
      <c r="AG23" s="81"/>
      <c r="AH23" s="81"/>
      <c r="AI23" s="81"/>
      <c r="AJ23" s="81"/>
      <c r="AK23" s="81"/>
      <c r="AL23" s="81"/>
      <c r="AM23" s="81"/>
      <c r="AN23" s="81"/>
      <c r="AO23" s="87"/>
    </row>
    <row r="24" s="64" customFormat="1" ht="25" customHeight="1" spans="2:41">
      <c r="B24" s="72" t="s">
        <v>186</v>
      </c>
      <c r="C24" s="74" t="s">
        <v>178</v>
      </c>
      <c r="D24" s="74" t="s">
        <v>86</v>
      </c>
      <c r="E24" s="72" t="s">
        <v>66</v>
      </c>
      <c r="F24" s="76" t="s">
        <v>187</v>
      </c>
      <c r="G24" s="71">
        <v>30000</v>
      </c>
      <c r="H24" s="71">
        <v>30000</v>
      </c>
      <c r="I24" s="71">
        <v>30000</v>
      </c>
      <c r="J24" s="71">
        <v>30000</v>
      </c>
      <c r="K24" s="71"/>
      <c r="L24" s="71"/>
      <c r="M24" s="71"/>
      <c r="N24" s="71"/>
      <c r="O24" s="71"/>
      <c r="P24" s="71"/>
      <c r="Q24" s="71"/>
      <c r="R24" s="71"/>
      <c r="S24" s="81"/>
      <c r="T24" s="81"/>
      <c r="U24" s="81"/>
      <c r="V24" s="81"/>
      <c r="W24" s="81"/>
      <c r="X24" s="81"/>
      <c r="Y24" s="71"/>
      <c r="Z24" s="71"/>
      <c r="AA24" s="71"/>
      <c r="AB24" s="81"/>
      <c r="AC24" s="81"/>
      <c r="AD24" s="81"/>
      <c r="AE24" s="81"/>
      <c r="AF24" s="81"/>
      <c r="AG24" s="81"/>
      <c r="AH24" s="81"/>
      <c r="AI24" s="81"/>
      <c r="AJ24" s="81"/>
      <c r="AK24" s="81"/>
      <c r="AL24" s="81"/>
      <c r="AM24" s="81"/>
      <c r="AN24" s="81"/>
      <c r="AO24" s="87"/>
    </row>
    <row r="25" s="64" customFormat="1" ht="25" customHeight="1" spans="2:41">
      <c r="B25" s="72" t="s">
        <v>188</v>
      </c>
      <c r="C25" s="74" t="s">
        <v>178</v>
      </c>
      <c r="D25" s="74" t="s">
        <v>189</v>
      </c>
      <c r="E25" s="72" t="s">
        <v>66</v>
      </c>
      <c r="F25" s="76" t="s">
        <v>190</v>
      </c>
      <c r="G25" s="71">
        <v>5000</v>
      </c>
      <c r="H25" s="71">
        <v>5000</v>
      </c>
      <c r="I25" s="71">
        <v>5000</v>
      </c>
      <c r="J25" s="71">
        <v>5000</v>
      </c>
      <c r="K25" s="71"/>
      <c r="L25" s="71"/>
      <c r="M25" s="71"/>
      <c r="N25" s="71"/>
      <c r="O25" s="71"/>
      <c r="P25" s="71"/>
      <c r="Q25" s="71"/>
      <c r="R25" s="71"/>
      <c r="S25" s="81"/>
      <c r="T25" s="81"/>
      <c r="U25" s="81"/>
      <c r="V25" s="81"/>
      <c r="W25" s="81"/>
      <c r="X25" s="81"/>
      <c r="Y25" s="71"/>
      <c r="Z25" s="71"/>
      <c r="AA25" s="7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87"/>
    </row>
    <row r="26" s="64" customFormat="1" ht="25" customHeight="1" spans="2:41">
      <c r="B26" s="72" t="s">
        <v>191</v>
      </c>
      <c r="C26" s="74" t="s">
        <v>178</v>
      </c>
      <c r="D26" s="74" t="s">
        <v>192</v>
      </c>
      <c r="E26" s="72" t="s">
        <v>66</v>
      </c>
      <c r="F26" s="76" t="s">
        <v>193</v>
      </c>
      <c r="G26" s="71">
        <v>5000</v>
      </c>
      <c r="H26" s="71">
        <v>5000</v>
      </c>
      <c r="I26" s="71">
        <v>5000</v>
      </c>
      <c r="J26" s="71">
        <v>5000</v>
      </c>
      <c r="K26" s="71"/>
      <c r="L26" s="71"/>
      <c r="M26" s="71"/>
      <c r="N26" s="71"/>
      <c r="O26" s="71"/>
      <c r="P26" s="71"/>
      <c r="Q26" s="71"/>
      <c r="R26" s="71"/>
      <c r="S26" s="81"/>
      <c r="T26" s="81"/>
      <c r="U26" s="81"/>
      <c r="V26" s="81"/>
      <c r="W26" s="81"/>
      <c r="X26" s="81"/>
      <c r="Y26" s="71"/>
      <c r="Z26" s="71"/>
      <c r="AA26" s="71"/>
      <c r="AB26" s="81"/>
      <c r="AC26" s="81"/>
      <c r="AD26" s="81"/>
      <c r="AE26" s="81"/>
      <c r="AF26" s="81"/>
      <c r="AG26" s="81"/>
      <c r="AH26" s="81"/>
      <c r="AI26" s="81"/>
      <c r="AJ26" s="81"/>
      <c r="AK26" s="81"/>
      <c r="AL26" s="81"/>
      <c r="AM26" s="81"/>
      <c r="AN26" s="81"/>
      <c r="AO26" s="87"/>
    </row>
    <row r="27" s="64" customFormat="1" ht="25" customHeight="1" spans="2:41">
      <c r="B27" s="72" t="s">
        <v>194</v>
      </c>
      <c r="C27" s="74" t="s">
        <v>178</v>
      </c>
      <c r="D27" s="74" t="s">
        <v>195</v>
      </c>
      <c r="E27" s="72" t="s">
        <v>66</v>
      </c>
      <c r="F27" s="76" t="s">
        <v>196</v>
      </c>
      <c r="G27" s="71">
        <v>30000</v>
      </c>
      <c r="H27" s="71">
        <v>30000</v>
      </c>
      <c r="I27" s="71">
        <v>30000</v>
      </c>
      <c r="J27" s="71">
        <v>30000</v>
      </c>
      <c r="K27" s="71"/>
      <c r="L27" s="71"/>
      <c r="M27" s="71"/>
      <c r="N27" s="71"/>
      <c r="O27" s="71"/>
      <c r="P27" s="71"/>
      <c r="Q27" s="71"/>
      <c r="R27" s="71"/>
      <c r="S27" s="81"/>
      <c r="T27" s="81"/>
      <c r="U27" s="81"/>
      <c r="V27" s="81"/>
      <c r="W27" s="81"/>
      <c r="X27" s="81"/>
      <c r="Y27" s="71"/>
      <c r="Z27" s="71"/>
      <c r="AA27" s="71"/>
      <c r="AB27" s="81"/>
      <c r="AC27" s="81"/>
      <c r="AD27" s="81"/>
      <c r="AE27" s="81"/>
      <c r="AF27" s="81"/>
      <c r="AG27" s="81"/>
      <c r="AH27" s="81"/>
      <c r="AI27" s="81"/>
      <c r="AJ27" s="81"/>
      <c r="AK27" s="81"/>
      <c r="AL27" s="81"/>
      <c r="AM27" s="81"/>
      <c r="AN27" s="81"/>
      <c r="AO27" s="87"/>
    </row>
    <row r="28" s="64" customFormat="1" ht="25" customHeight="1" spans="2:41">
      <c r="B28" s="72" t="s">
        <v>197</v>
      </c>
      <c r="C28" s="74" t="s">
        <v>178</v>
      </c>
      <c r="D28" s="74" t="s">
        <v>198</v>
      </c>
      <c r="E28" s="72" t="s">
        <v>66</v>
      </c>
      <c r="F28" s="76" t="s">
        <v>199</v>
      </c>
      <c r="G28" s="71">
        <v>7809</v>
      </c>
      <c r="H28" s="71">
        <v>7809</v>
      </c>
      <c r="I28" s="71">
        <v>7809</v>
      </c>
      <c r="J28" s="71">
        <v>7809</v>
      </c>
      <c r="K28" s="71"/>
      <c r="L28" s="71"/>
      <c r="M28" s="71"/>
      <c r="N28" s="71"/>
      <c r="O28" s="71"/>
      <c r="P28" s="71"/>
      <c r="Q28" s="71"/>
      <c r="R28" s="71"/>
      <c r="S28" s="81"/>
      <c r="T28" s="81"/>
      <c r="U28" s="81"/>
      <c r="V28" s="81"/>
      <c r="W28" s="81"/>
      <c r="X28" s="81"/>
      <c r="Y28" s="71"/>
      <c r="Z28" s="71"/>
      <c r="AA28" s="7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81"/>
      <c r="AN28" s="81"/>
      <c r="AO28" s="87"/>
    </row>
    <row r="29" s="64" customFormat="1" ht="25" customHeight="1" spans="2:41">
      <c r="B29" s="72" t="s">
        <v>200</v>
      </c>
      <c r="C29" s="74" t="s">
        <v>178</v>
      </c>
      <c r="D29" s="74" t="s">
        <v>201</v>
      </c>
      <c r="E29" s="72" t="s">
        <v>66</v>
      </c>
      <c r="F29" s="76" t="s">
        <v>202</v>
      </c>
      <c r="G29" s="71">
        <v>9761</v>
      </c>
      <c r="H29" s="71">
        <v>9761</v>
      </c>
      <c r="I29" s="71">
        <v>9761</v>
      </c>
      <c r="J29" s="71">
        <v>9761</v>
      </c>
      <c r="K29" s="71"/>
      <c r="L29" s="71"/>
      <c r="M29" s="71"/>
      <c r="N29" s="71"/>
      <c r="O29" s="71"/>
      <c r="P29" s="71"/>
      <c r="Q29" s="71"/>
      <c r="R29" s="71"/>
      <c r="S29" s="81"/>
      <c r="T29" s="81"/>
      <c r="U29" s="81"/>
      <c r="V29" s="81"/>
      <c r="W29" s="81"/>
      <c r="X29" s="81"/>
      <c r="Y29" s="71"/>
      <c r="Z29" s="71"/>
      <c r="AA29" s="7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7"/>
    </row>
    <row r="30" s="64" customFormat="1" ht="25" customHeight="1" spans="2:41">
      <c r="B30" s="72" t="s">
        <v>203</v>
      </c>
      <c r="C30" s="74" t="s">
        <v>178</v>
      </c>
      <c r="D30" s="74" t="s">
        <v>80</v>
      </c>
      <c r="E30" s="72" t="s">
        <v>66</v>
      </c>
      <c r="F30" s="76" t="s">
        <v>204</v>
      </c>
      <c r="G30" s="71">
        <v>100000</v>
      </c>
      <c r="H30" s="71">
        <v>100000</v>
      </c>
      <c r="I30" s="71">
        <v>100000</v>
      </c>
      <c r="J30" s="71"/>
      <c r="K30" s="71">
        <v>100000</v>
      </c>
      <c r="L30" s="71"/>
      <c r="M30" s="71"/>
      <c r="N30" s="71"/>
      <c r="O30" s="71"/>
      <c r="P30" s="71"/>
      <c r="Q30" s="71"/>
      <c r="R30" s="71"/>
      <c r="S30" s="81"/>
      <c r="T30" s="81"/>
      <c r="U30" s="81"/>
      <c r="V30" s="81"/>
      <c r="W30" s="81"/>
      <c r="X30" s="81"/>
      <c r="Y30" s="71"/>
      <c r="Z30" s="71"/>
      <c r="AA30" s="7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7"/>
    </row>
    <row r="31" s="64" customFormat="1" ht="25" customHeight="1" spans="2:41">
      <c r="B31" s="72" t="s">
        <v>205</v>
      </c>
      <c r="C31" s="73" t="s">
        <v>22</v>
      </c>
      <c r="D31" s="74" t="s">
        <v>205</v>
      </c>
      <c r="E31" s="72"/>
      <c r="F31" s="75" t="s">
        <v>206</v>
      </c>
      <c r="G31" s="71">
        <v>60</v>
      </c>
      <c r="H31" s="71">
        <v>60</v>
      </c>
      <c r="I31" s="71">
        <v>60</v>
      </c>
      <c r="J31" s="71">
        <v>60</v>
      </c>
      <c r="K31" s="71"/>
      <c r="L31" s="71"/>
      <c r="M31" s="71"/>
      <c r="N31" s="71"/>
      <c r="O31" s="71"/>
      <c r="P31" s="71"/>
      <c r="Q31" s="71"/>
      <c r="R31" s="71"/>
      <c r="S31" s="81"/>
      <c r="T31" s="81"/>
      <c r="U31" s="81"/>
      <c r="V31" s="81"/>
      <c r="W31" s="81"/>
      <c r="X31" s="81"/>
      <c r="Y31" s="71"/>
      <c r="Z31" s="71"/>
      <c r="AA31" s="7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7"/>
    </row>
    <row r="32" s="64" customFormat="1" ht="25" customHeight="1" spans="1:41">
      <c r="A32" s="66"/>
      <c r="B32" s="72" t="s">
        <v>207</v>
      </c>
      <c r="C32" s="74" t="s">
        <v>205</v>
      </c>
      <c r="D32" s="74" t="s">
        <v>208</v>
      </c>
      <c r="E32" s="72" t="s">
        <v>66</v>
      </c>
      <c r="F32" s="76" t="s">
        <v>209</v>
      </c>
      <c r="G32" s="71">
        <v>60</v>
      </c>
      <c r="H32" s="71">
        <v>60</v>
      </c>
      <c r="I32" s="71">
        <v>60</v>
      </c>
      <c r="J32" s="71">
        <v>60</v>
      </c>
      <c r="K32" s="71"/>
      <c r="L32" s="71"/>
      <c r="M32" s="71"/>
      <c r="N32" s="71"/>
      <c r="O32" s="71"/>
      <c r="P32" s="71"/>
      <c r="Q32" s="71"/>
      <c r="R32" s="71"/>
      <c r="S32" s="81"/>
      <c r="T32" s="81"/>
      <c r="U32" s="81"/>
      <c r="V32" s="81"/>
      <c r="W32" s="81"/>
      <c r="X32" s="81"/>
      <c r="Y32" s="71"/>
      <c r="Z32" s="71"/>
      <c r="AA32" s="7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7"/>
    </row>
    <row r="33" s="64" customFormat="1" ht="25" customHeight="1" spans="2:41">
      <c r="B33" s="72" t="s">
        <v>210</v>
      </c>
      <c r="C33" s="73" t="s">
        <v>22</v>
      </c>
      <c r="D33" s="74" t="s">
        <v>210</v>
      </c>
      <c r="E33" s="72"/>
      <c r="F33" s="75" t="s">
        <v>211</v>
      </c>
      <c r="G33" s="71">
        <v>215840000</v>
      </c>
      <c r="H33" s="71">
        <v>214070000</v>
      </c>
      <c r="I33" s="71"/>
      <c r="J33" s="71"/>
      <c r="K33" s="71"/>
      <c r="L33" s="71">
        <v>200000000</v>
      </c>
      <c r="M33" s="71"/>
      <c r="N33" s="71">
        <v>200000000</v>
      </c>
      <c r="O33" s="71">
        <v>14070000</v>
      </c>
      <c r="P33" s="71"/>
      <c r="Q33" s="71">
        <v>14070000</v>
      </c>
      <c r="R33" s="71">
        <v>1770000</v>
      </c>
      <c r="S33" s="81"/>
      <c r="T33" s="81"/>
      <c r="U33" s="81"/>
      <c r="V33" s="81"/>
      <c r="W33" s="81"/>
      <c r="X33" s="81"/>
      <c r="Y33" s="71">
        <v>1770000</v>
      </c>
      <c r="Z33" s="71"/>
      <c r="AA33" s="71">
        <v>1770000</v>
      </c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7"/>
    </row>
    <row r="34" s="64" customFormat="1" ht="25" customHeight="1" spans="1:41">
      <c r="A34" s="66"/>
      <c r="B34" s="72" t="s">
        <v>212</v>
      </c>
      <c r="C34" s="74" t="s">
        <v>210</v>
      </c>
      <c r="D34" s="74" t="s">
        <v>80</v>
      </c>
      <c r="E34" s="72" t="s">
        <v>66</v>
      </c>
      <c r="F34" s="76" t="s">
        <v>213</v>
      </c>
      <c r="G34" s="71">
        <v>215840000</v>
      </c>
      <c r="H34" s="71">
        <v>214070000</v>
      </c>
      <c r="I34" s="71"/>
      <c r="J34" s="71"/>
      <c r="K34" s="71"/>
      <c r="L34" s="71">
        <v>200000000</v>
      </c>
      <c r="M34" s="71"/>
      <c r="N34" s="71">
        <v>200000000</v>
      </c>
      <c r="O34" s="71">
        <v>14070000</v>
      </c>
      <c r="P34" s="71"/>
      <c r="Q34" s="71">
        <v>14070000</v>
      </c>
      <c r="R34" s="71">
        <v>1770000</v>
      </c>
      <c r="S34" s="81"/>
      <c r="T34" s="81"/>
      <c r="U34" s="81"/>
      <c r="V34" s="81"/>
      <c r="W34" s="81"/>
      <c r="X34" s="81"/>
      <c r="Y34" s="71">
        <v>1770000</v>
      </c>
      <c r="Z34" s="71"/>
      <c r="AA34" s="71">
        <v>1770000</v>
      </c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7"/>
    </row>
    <row r="35" ht="8.45" customHeight="1" spans="1:41">
      <c r="A35" s="38"/>
      <c r="B35" s="59"/>
      <c r="C35" s="38"/>
      <c r="D35" s="38"/>
      <c r="E35" s="59"/>
      <c r="F35" s="38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82"/>
      <c r="T35" s="82"/>
      <c r="U35" s="82"/>
      <c r="V35" s="82"/>
      <c r="W35" s="82"/>
      <c r="X35" s="82"/>
      <c r="Y35" s="50"/>
      <c r="Z35" s="50"/>
      <c r="AA35" s="50"/>
      <c r="AB35" s="82"/>
      <c r="AC35" s="82"/>
      <c r="AD35" s="82"/>
      <c r="AE35" s="82"/>
      <c r="AF35" s="82"/>
      <c r="AG35" s="82"/>
      <c r="AH35" s="82"/>
      <c r="AI35" s="82"/>
      <c r="AJ35" s="82"/>
      <c r="AK35" s="82"/>
      <c r="AL35" s="82"/>
      <c r="AM35" s="82"/>
      <c r="AN35" s="82"/>
      <c r="AO35" s="61"/>
    </row>
    <row r="36" ht="15" spans="7:40"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83"/>
      <c r="T36" s="83"/>
      <c r="U36" s="83"/>
      <c r="V36" s="83"/>
      <c r="W36" s="83"/>
      <c r="X36" s="83"/>
      <c r="Y36" s="51"/>
      <c r="Z36" s="51"/>
      <c r="AA36" s="51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</row>
    <row r="37" ht="15" spans="7:40"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83"/>
      <c r="T37" s="83"/>
      <c r="U37" s="83"/>
      <c r="V37" s="83"/>
      <c r="W37" s="83"/>
      <c r="X37" s="83"/>
      <c r="Y37" s="51"/>
      <c r="Z37" s="51"/>
      <c r="AA37" s="51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</row>
    <row r="38" ht="15" spans="7:40"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83"/>
      <c r="T38" s="83"/>
      <c r="U38" s="83"/>
      <c r="V38" s="83"/>
      <c r="W38" s="83"/>
      <c r="X38" s="83"/>
      <c r="Y38" s="51"/>
      <c r="Z38" s="51"/>
      <c r="AA38" s="51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</row>
    <row r="39" ht="15" spans="7:40"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83"/>
      <c r="T39" s="83"/>
      <c r="U39" s="83"/>
      <c r="V39" s="83"/>
      <c r="W39" s="83"/>
      <c r="X39" s="83"/>
      <c r="Y39" s="51"/>
      <c r="Z39" s="51"/>
      <c r="AA39" s="51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</row>
    <row r="40" ht="15" spans="7:40"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83"/>
      <c r="T40" s="83"/>
      <c r="U40" s="83"/>
      <c r="V40" s="83"/>
      <c r="W40" s="83"/>
      <c r="X40" s="83"/>
      <c r="Y40" s="51"/>
      <c r="Z40" s="51"/>
      <c r="AA40" s="51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</row>
    <row r="41" ht="15" spans="7:40"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83"/>
      <c r="T41" s="83"/>
      <c r="U41" s="83"/>
      <c r="V41" s="83"/>
      <c r="W41" s="83"/>
      <c r="X41" s="83"/>
      <c r="Y41" s="51"/>
      <c r="Z41" s="51"/>
      <c r="AA41" s="51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</row>
    <row r="42" ht="15" spans="7:40"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83"/>
      <c r="T42" s="83"/>
      <c r="U42" s="83"/>
      <c r="V42" s="83"/>
      <c r="W42" s="83"/>
      <c r="X42" s="83"/>
      <c r="Y42" s="51"/>
      <c r="Z42" s="51"/>
      <c r="AA42" s="51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</row>
    <row r="43" ht="15" spans="7:40"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83"/>
      <c r="T43" s="83"/>
      <c r="U43" s="83"/>
      <c r="V43" s="83"/>
      <c r="W43" s="83"/>
      <c r="X43" s="83"/>
      <c r="Y43" s="51"/>
      <c r="Z43" s="51"/>
      <c r="AA43" s="51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</row>
    <row r="44" ht="15" spans="7:40"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83"/>
      <c r="T44" s="83"/>
      <c r="U44" s="83"/>
      <c r="V44" s="83"/>
      <c r="W44" s="83"/>
      <c r="X44" s="83"/>
      <c r="Y44" s="51"/>
      <c r="Z44" s="51"/>
      <c r="AA44" s="51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</row>
    <row r="45" ht="15" spans="7:40">
      <c r="G45" s="51"/>
      <c r="H45" s="51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83"/>
      <c r="T45" s="83"/>
      <c r="U45" s="83"/>
      <c r="V45" s="83"/>
      <c r="W45" s="83"/>
      <c r="X45" s="83"/>
      <c r="Y45" s="51"/>
      <c r="Z45" s="51"/>
      <c r="AA45" s="51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</row>
    <row r="46" ht="15" spans="7:40">
      <c r="G46" s="51"/>
      <c r="H46" s="51"/>
      <c r="I46" s="51"/>
      <c r="J46" s="51"/>
      <c r="K46" s="51"/>
      <c r="L46" s="51"/>
      <c r="M46" s="51"/>
      <c r="N46" s="51"/>
      <c r="O46" s="51"/>
      <c r="P46" s="51"/>
      <c r="Q46" s="51"/>
      <c r="R46" s="51"/>
      <c r="S46" s="83"/>
      <c r="T46" s="83"/>
      <c r="U46" s="83"/>
      <c r="V46" s="83"/>
      <c r="W46" s="83"/>
      <c r="X46" s="83"/>
      <c r="Y46" s="51"/>
      <c r="Z46" s="51"/>
      <c r="AA46" s="51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</row>
    <row r="47" ht="15" spans="7:40"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83"/>
      <c r="T47" s="83"/>
      <c r="U47" s="83"/>
      <c r="V47" s="83"/>
      <c r="W47" s="83"/>
      <c r="X47" s="83"/>
      <c r="Y47" s="51"/>
      <c r="Z47" s="51"/>
      <c r="AA47" s="51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</row>
    <row r="48" ht="15" spans="7:40"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83"/>
      <c r="T48" s="83"/>
      <c r="U48" s="83"/>
      <c r="V48" s="83"/>
      <c r="W48" s="83"/>
      <c r="X48" s="83"/>
      <c r="Y48" s="51"/>
      <c r="Z48" s="51"/>
      <c r="AA48" s="51"/>
      <c r="AB48" s="83"/>
      <c r="AC48" s="83"/>
      <c r="AD48" s="83"/>
      <c r="AE48" s="83"/>
      <c r="AF48" s="83"/>
      <c r="AG48" s="83"/>
      <c r="AH48" s="83"/>
      <c r="AI48" s="83"/>
      <c r="AJ48" s="83"/>
      <c r="AK48" s="83"/>
      <c r="AL48" s="83"/>
      <c r="AM48" s="83"/>
      <c r="AN48" s="83"/>
    </row>
    <row r="49" ht="15" spans="7:40">
      <c r="G49" s="51"/>
      <c r="H49" s="51"/>
      <c r="I49" s="51"/>
      <c r="J49" s="51"/>
      <c r="K49" s="51"/>
      <c r="L49" s="51"/>
      <c r="M49" s="51"/>
      <c r="N49" s="51"/>
      <c r="O49" s="51"/>
      <c r="P49" s="51"/>
      <c r="Q49" s="51"/>
      <c r="R49" s="51"/>
      <c r="S49" s="83"/>
      <c r="T49" s="83"/>
      <c r="U49" s="83"/>
      <c r="V49" s="83"/>
      <c r="W49" s="83"/>
      <c r="X49" s="83"/>
      <c r="Y49" s="51"/>
      <c r="Z49" s="51"/>
      <c r="AA49" s="51"/>
      <c r="AB49" s="83"/>
      <c r="AC49" s="83"/>
      <c r="AD49" s="83"/>
      <c r="AE49" s="83"/>
      <c r="AF49" s="83"/>
      <c r="AG49" s="83"/>
      <c r="AH49" s="83"/>
      <c r="AI49" s="83"/>
      <c r="AJ49" s="83"/>
      <c r="AK49" s="83"/>
      <c r="AL49" s="83"/>
      <c r="AM49" s="83"/>
      <c r="AN49" s="83"/>
    </row>
    <row r="50" ht="15" spans="7:40"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83"/>
      <c r="T50" s="83"/>
      <c r="U50" s="83"/>
      <c r="V50" s="83"/>
      <c r="W50" s="83"/>
      <c r="X50" s="83"/>
      <c r="Y50" s="51"/>
      <c r="Z50" s="51"/>
      <c r="AA50" s="51"/>
      <c r="AB50" s="83"/>
      <c r="AC50" s="83"/>
      <c r="AD50" s="83"/>
      <c r="AE50" s="83"/>
      <c r="AF50" s="83"/>
      <c r="AG50" s="83"/>
      <c r="AH50" s="83"/>
      <c r="AI50" s="83"/>
      <c r="AJ50" s="83"/>
      <c r="AK50" s="83"/>
      <c r="AL50" s="83"/>
      <c r="AM50" s="83"/>
      <c r="AN50" s="83"/>
    </row>
    <row r="51" ht="15" spans="7:40"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83"/>
      <c r="T51" s="83"/>
      <c r="U51" s="83"/>
      <c r="V51" s="83"/>
      <c r="W51" s="83"/>
      <c r="X51" s="83"/>
      <c r="Y51" s="51"/>
      <c r="Z51" s="51"/>
      <c r="AA51" s="51"/>
      <c r="AB51" s="83"/>
      <c r="AC51" s="83"/>
      <c r="AD51" s="83"/>
      <c r="AE51" s="83"/>
      <c r="AF51" s="83"/>
      <c r="AG51" s="83"/>
      <c r="AH51" s="83"/>
      <c r="AI51" s="83"/>
      <c r="AJ51" s="83"/>
      <c r="AK51" s="83"/>
      <c r="AL51" s="83"/>
      <c r="AM51" s="83"/>
      <c r="AN51" s="83"/>
    </row>
    <row r="52" ht="15" spans="7:40"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83"/>
      <c r="T52" s="83"/>
      <c r="U52" s="83"/>
      <c r="V52" s="83"/>
      <c r="W52" s="83"/>
      <c r="X52" s="83"/>
      <c r="Y52" s="51"/>
      <c r="Z52" s="51"/>
      <c r="AA52" s="51"/>
      <c r="AB52" s="83"/>
      <c r="AC52" s="83"/>
      <c r="AD52" s="83"/>
      <c r="AE52" s="83"/>
      <c r="AF52" s="83"/>
      <c r="AG52" s="83"/>
      <c r="AH52" s="83"/>
      <c r="AI52" s="83"/>
      <c r="AJ52" s="83"/>
      <c r="AK52" s="83"/>
      <c r="AL52" s="83"/>
      <c r="AM52" s="83"/>
      <c r="AN52" s="83"/>
    </row>
    <row r="53" ht="15" spans="7:40"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83"/>
      <c r="T53" s="83"/>
      <c r="U53" s="83"/>
      <c r="V53" s="83"/>
      <c r="W53" s="83"/>
      <c r="X53" s="83"/>
      <c r="Y53" s="51"/>
      <c r="Z53" s="51"/>
      <c r="AA53" s="51"/>
      <c r="AB53" s="83"/>
      <c r="AC53" s="83"/>
      <c r="AD53" s="83"/>
      <c r="AE53" s="83"/>
      <c r="AF53" s="83"/>
      <c r="AG53" s="83"/>
      <c r="AH53" s="83"/>
      <c r="AI53" s="83"/>
      <c r="AJ53" s="83"/>
      <c r="AK53" s="83"/>
      <c r="AL53" s="83"/>
      <c r="AM53" s="83"/>
      <c r="AN53" s="83"/>
    </row>
    <row r="54" ht="15" spans="7:40"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83"/>
      <c r="T54" s="83"/>
      <c r="U54" s="83"/>
      <c r="V54" s="83"/>
      <c r="W54" s="83"/>
      <c r="X54" s="83"/>
      <c r="Y54" s="51"/>
      <c r="Z54" s="51"/>
      <c r="AA54" s="51"/>
      <c r="AB54" s="83"/>
      <c r="AC54" s="83"/>
      <c r="AD54" s="83"/>
      <c r="AE54" s="83"/>
      <c r="AF54" s="83"/>
      <c r="AG54" s="83"/>
      <c r="AH54" s="83"/>
      <c r="AI54" s="83"/>
      <c r="AJ54" s="83"/>
      <c r="AK54" s="83"/>
      <c r="AL54" s="83"/>
      <c r="AM54" s="83"/>
      <c r="AN54" s="83"/>
    </row>
    <row r="55" ht="15" spans="7:40"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83"/>
      <c r="T55" s="83"/>
      <c r="U55" s="83"/>
      <c r="V55" s="83"/>
      <c r="W55" s="83"/>
      <c r="X55" s="83"/>
      <c r="Y55" s="51"/>
      <c r="Z55" s="51"/>
      <c r="AA55" s="51"/>
      <c r="AB55" s="83"/>
      <c r="AC55" s="83"/>
      <c r="AD55" s="83"/>
      <c r="AE55" s="83"/>
      <c r="AF55" s="83"/>
      <c r="AG55" s="83"/>
      <c r="AH55" s="83"/>
      <c r="AI55" s="83"/>
      <c r="AJ55" s="83"/>
      <c r="AK55" s="83"/>
      <c r="AL55" s="83"/>
      <c r="AM55" s="83"/>
      <c r="AN55" s="83"/>
    </row>
    <row r="56" ht="15" spans="7:40"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83"/>
      <c r="T56" s="83"/>
      <c r="U56" s="83"/>
      <c r="V56" s="83"/>
      <c r="W56" s="83"/>
      <c r="X56" s="83"/>
      <c r="Y56" s="51"/>
      <c r="Z56" s="51"/>
      <c r="AA56" s="51"/>
      <c r="AB56" s="83"/>
      <c r="AC56" s="83"/>
      <c r="AD56" s="83"/>
      <c r="AE56" s="83"/>
      <c r="AF56" s="83"/>
      <c r="AG56" s="83"/>
      <c r="AH56" s="83"/>
      <c r="AI56" s="83"/>
      <c r="AJ56" s="83"/>
      <c r="AK56" s="83"/>
      <c r="AL56" s="83"/>
      <c r="AM56" s="83"/>
      <c r="AN56" s="83"/>
    </row>
    <row r="57" ht="15" spans="7:40"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83"/>
      <c r="T57" s="83"/>
      <c r="U57" s="83"/>
      <c r="V57" s="83"/>
      <c r="W57" s="83"/>
      <c r="X57" s="83"/>
      <c r="Y57" s="51"/>
      <c r="Z57" s="51"/>
      <c r="AA57" s="51"/>
      <c r="AB57" s="83"/>
      <c r="AC57" s="83"/>
      <c r="AD57" s="83"/>
      <c r="AE57" s="83"/>
      <c r="AF57" s="83"/>
      <c r="AG57" s="83"/>
      <c r="AH57" s="83"/>
      <c r="AI57" s="83"/>
      <c r="AJ57" s="83"/>
      <c r="AK57" s="83"/>
      <c r="AL57" s="83"/>
      <c r="AM57" s="83"/>
      <c r="AN57" s="83"/>
    </row>
    <row r="58" ht="15" spans="7:40"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83"/>
      <c r="T58" s="83"/>
      <c r="U58" s="83"/>
      <c r="V58" s="83"/>
      <c r="W58" s="83"/>
      <c r="X58" s="83"/>
      <c r="Y58" s="51"/>
      <c r="Z58" s="51"/>
      <c r="AA58" s="51"/>
      <c r="AB58" s="83"/>
      <c r="AC58" s="83"/>
      <c r="AD58" s="83"/>
      <c r="AE58" s="83"/>
      <c r="AF58" s="83"/>
      <c r="AG58" s="83"/>
      <c r="AH58" s="83"/>
      <c r="AI58" s="83"/>
      <c r="AJ58" s="83"/>
      <c r="AK58" s="83"/>
      <c r="AL58" s="83"/>
      <c r="AM58" s="83"/>
      <c r="AN58" s="83"/>
    </row>
    <row r="59" ht="15" spans="7:40"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83"/>
      <c r="T59" s="83"/>
      <c r="U59" s="83"/>
      <c r="V59" s="83"/>
      <c r="W59" s="83"/>
      <c r="X59" s="83"/>
      <c r="Y59" s="51"/>
      <c r="Z59" s="51"/>
      <c r="AA59" s="51"/>
      <c r="AB59" s="83"/>
      <c r="AC59" s="83"/>
      <c r="AD59" s="83"/>
      <c r="AE59" s="83"/>
      <c r="AF59" s="83"/>
      <c r="AG59" s="83"/>
      <c r="AH59" s="83"/>
      <c r="AI59" s="83"/>
      <c r="AJ59" s="83"/>
      <c r="AK59" s="83"/>
      <c r="AL59" s="83"/>
      <c r="AM59" s="83"/>
      <c r="AN59" s="83"/>
    </row>
    <row r="60" ht="15" spans="7:40"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83"/>
      <c r="T60" s="83"/>
      <c r="U60" s="83"/>
      <c r="V60" s="83"/>
      <c r="W60" s="83"/>
      <c r="X60" s="83"/>
      <c r="Y60" s="51"/>
      <c r="Z60" s="51"/>
      <c r="AA60" s="51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  <c r="AM60" s="83"/>
      <c r="AN60" s="83"/>
    </row>
    <row r="61" ht="15" spans="7:40"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83"/>
      <c r="T61" s="83"/>
      <c r="U61" s="83"/>
      <c r="V61" s="83"/>
      <c r="W61" s="83"/>
      <c r="X61" s="83"/>
      <c r="Y61" s="51"/>
      <c r="Z61" s="51"/>
      <c r="AA61" s="51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</row>
    <row r="62" ht="15" spans="7:40">
      <c r="G62" s="51"/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83"/>
      <c r="T62" s="83"/>
      <c r="U62" s="83"/>
      <c r="V62" s="83"/>
      <c r="W62" s="83"/>
      <c r="X62" s="83"/>
      <c r="Y62" s="51"/>
      <c r="Z62" s="51"/>
      <c r="AA62" s="51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</row>
    <row r="63" ht="15" spans="7:40"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83"/>
      <c r="T63" s="83"/>
      <c r="U63" s="83"/>
      <c r="V63" s="83"/>
      <c r="W63" s="83"/>
      <c r="X63" s="83"/>
      <c r="Y63" s="51"/>
      <c r="Z63" s="51"/>
      <c r="AA63" s="51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N63" s="83"/>
    </row>
    <row r="64" ht="15" spans="7:40"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83"/>
      <c r="T64" s="83"/>
      <c r="U64" s="83"/>
      <c r="V64" s="83"/>
      <c r="W64" s="83"/>
      <c r="X64" s="83"/>
      <c r="Y64" s="51"/>
      <c r="Z64" s="51"/>
      <c r="AA64" s="51"/>
      <c r="AB64" s="83"/>
      <c r="AC64" s="83"/>
      <c r="AD64" s="83"/>
      <c r="AE64" s="83"/>
      <c r="AF64" s="83"/>
      <c r="AG64" s="83"/>
      <c r="AH64" s="83"/>
      <c r="AI64" s="83"/>
      <c r="AJ64" s="83"/>
      <c r="AK64" s="83"/>
      <c r="AL64" s="83"/>
      <c r="AM64" s="83"/>
      <c r="AN64" s="83"/>
    </row>
    <row r="65" ht="15" spans="7:40"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83"/>
      <c r="T65" s="83"/>
      <c r="U65" s="83"/>
      <c r="V65" s="83"/>
      <c r="W65" s="83"/>
      <c r="X65" s="83"/>
      <c r="Y65" s="51"/>
      <c r="Z65" s="51"/>
      <c r="AA65" s="51"/>
      <c r="AB65" s="83"/>
      <c r="AC65" s="83"/>
      <c r="AD65" s="83"/>
      <c r="AE65" s="83"/>
      <c r="AF65" s="83"/>
      <c r="AG65" s="83"/>
      <c r="AH65" s="83"/>
      <c r="AI65" s="83"/>
      <c r="AJ65" s="83"/>
      <c r="AK65" s="83"/>
      <c r="AL65" s="83"/>
      <c r="AM65" s="83"/>
      <c r="AN65" s="83"/>
    </row>
    <row r="66" ht="15" spans="7:40"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83"/>
      <c r="T66" s="83"/>
      <c r="U66" s="83"/>
      <c r="V66" s="83"/>
      <c r="W66" s="83"/>
      <c r="X66" s="83"/>
      <c r="Y66" s="51"/>
      <c r="Z66" s="51"/>
      <c r="AA66" s="51"/>
      <c r="AB66" s="83"/>
      <c r="AC66" s="83"/>
      <c r="AD66" s="83"/>
      <c r="AE66" s="83"/>
      <c r="AF66" s="83"/>
      <c r="AG66" s="83"/>
      <c r="AH66" s="83"/>
      <c r="AI66" s="83"/>
      <c r="AJ66" s="83"/>
      <c r="AK66" s="83"/>
      <c r="AL66" s="83"/>
      <c r="AM66" s="83"/>
      <c r="AN66" s="83"/>
    </row>
    <row r="67" ht="15" spans="7:40"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83"/>
      <c r="T67" s="83"/>
      <c r="U67" s="83"/>
      <c r="V67" s="83"/>
      <c r="W67" s="83"/>
      <c r="X67" s="83"/>
      <c r="Y67" s="51"/>
      <c r="Z67" s="51"/>
      <c r="AA67" s="51"/>
      <c r="AB67" s="83"/>
      <c r="AC67" s="83"/>
      <c r="AD67" s="83"/>
      <c r="AE67" s="83"/>
      <c r="AF67" s="83"/>
      <c r="AG67" s="83"/>
      <c r="AH67" s="83"/>
      <c r="AI67" s="83"/>
      <c r="AJ67" s="83"/>
      <c r="AK67" s="83"/>
      <c r="AL67" s="83"/>
      <c r="AM67" s="83"/>
      <c r="AN67" s="83"/>
    </row>
    <row r="68" ht="15" spans="7:40"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83"/>
      <c r="T68" s="83"/>
      <c r="U68" s="83"/>
      <c r="V68" s="83"/>
      <c r="W68" s="83"/>
      <c r="X68" s="83"/>
      <c r="Y68" s="51"/>
      <c r="Z68" s="51"/>
      <c r="AA68" s="51"/>
      <c r="AB68" s="83"/>
      <c r="AC68" s="83"/>
      <c r="AD68" s="83"/>
      <c r="AE68" s="83"/>
      <c r="AF68" s="83"/>
      <c r="AG68" s="83"/>
      <c r="AH68" s="83"/>
      <c r="AI68" s="83"/>
      <c r="AJ68" s="83"/>
      <c r="AK68" s="83"/>
      <c r="AL68" s="83"/>
      <c r="AM68" s="83"/>
      <c r="AN68" s="83"/>
    </row>
    <row r="69" ht="15" spans="7:40"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83"/>
      <c r="T69" s="83"/>
      <c r="U69" s="83"/>
      <c r="V69" s="83"/>
      <c r="W69" s="83"/>
      <c r="X69" s="83"/>
      <c r="Y69" s="51"/>
      <c r="Z69" s="51"/>
      <c r="AA69" s="51"/>
      <c r="AB69" s="83"/>
      <c r="AC69" s="83"/>
      <c r="AD69" s="83"/>
      <c r="AE69" s="83"/>
      <c r="AF69" s="83"/>
      <c r="AG69" s="83"/>
      <c r="AH69" s="83"/>
      <c r="AI69" s="83"/>
      <c r="AJ69" s="83"/>
      <c r="AK69" s="83"/>
      <c r="AL69" s="83"/>
      <c r="AM69" s="83"/>
      <c r="AN69" s="83"/>
    </row>
    <row r="70" ht="15" spans="7:40"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  <c r="R70" s="51"/>
      <c r="S70" s="83"/>
      <c r="T70" s="83"/>
      <c r="U70" s="83"/>
      <c r="V70" s="83"/>
      <c r="W70" s="83"/>
      <c r="X70" s="83"/>
      <c r="Y70" s="51"/>
      <c r="Z70" s="51"/>
      <c r="AA70" s="51"/>
      <c r="AB70" s="83"/>
      <c r="AC70" s="83"/>
      <c r="AD70" s="83"/>
      <c r="AE70" s="83"/>
      <c r="AF70" s="83"/>
      <c r="AG70" s="83"/>
      <c r="AH70" s="83"/>
      <c r="AI70" s="83"/>
      <c r="AJ70" s="83"/>
      <c r="AK70" s="83"/>
      <c r="AL70" s="83"/>
      <c r="AM70" s="83"/>
      <c r="AN70" s="83"/>
    </row>
    <row r="71" ht="15" spans="7:40"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  <c r="R71" s="51"/>
      <c r="S71" s="83"/>
      <c r="T71" s="83"/>
      <c r="U71" s="83"/>
      <c r="V71" s="83"/>
      <c r="W71" s="83"/>
      <c r="X71" s="83"/>
      <c r="Y71" s="51"/>
      <c r="Z71" s="51"/>
      <c r="AA71" s="51"/>
      <c r="AB71" s="83"/>
      <c r="AC71" s="83"/>
      <c r="AD71" s="83"/>
      <c r="AE71" s="83"/>
      <c r="AF71" s="83"/>
      <c r="AG71" s="83"/>
      <c r="AH71" s="83"/>
      <c r="AI71" s="83"/>
      <c r="AJ71" s="83"/>
      <c r="AK71" s="83"/>
      <c r="AL71" s="83"/>
      <c r="AM71" s="83"/>
      <c r="AN71" s="83"/>
    </row>
    <row r="72" ht="15" spans="7:40">
      <c r="G72" s="51"/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1"/>
      <c r="S72" s="83"/>
      <c r="T72" s="83"/>
      <c r="U72" s="83"/>
      <c r="V72" s="83"/>
      <c r="W72" s="83"/>
      <c r="X72" s="83"/>
      <c r="Y72" s="51"/>
      <c r="Z72" s="51"/>
      <c r="AA72" s="51"/>
      <c r="AB72" s="83"/>
      <c r="AC72" s="83"/>
      <c r="AD72" s="83"/>
      <c r="AE72" s="83"/>
      <c r="AF72" s="83"/>
      <c r="AG72" s="83"/>
      <c r="AH72" s="83"/>
      <c r="AI72" s="83"/>
      <c r="AJ72" s="83"/>
      <c r="AK72" s="83"/>
      <c r="AL72" s="83"/>
      <c r="AM72" s="83"/>
      <c r="AN72" s="83"/>
    </row>
    <row r="73" ht="15" spans="7:40"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83"/>
      <c r="T73" s="83"/>
      <c r="U73" s="83"/>
      <c r="V73" s="83"/>
      <c r="W73" s="83"/>
      <c r="X73" s="83"/>
      <c r="Y73" s="51"/>
      <c r="Z73" s="51"/>
      <c r="AA73" s="51"/>
      <c r="AB73" s="83"/>
      <c r="AC73" s="83"/>
      <c r="AD73" s="83"/>
      <c r="AE73" s="83"/>
      <c r="AF73" s="83"/>
      <c r="AG73" s="83"/>
      <c r="AH73" s="83"/>
      <c r="AI73" s="83"/>
      <c r="AJ73" s="83"/>
      <c r="AK73" s="83"/>
      <c r="AL73" s="83"/>
      <c r="AM73" s="83"/>
      <c r="AN73" s="83"/>
    </row>
    <row r="74" ht="15" spans="7:40"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83"/>
      <c r="T74" s="83"/>
      <c r="U74" s="83"/>
      <c r="V74" s="83"/>
      <c r="W74" s="83"/>
      <c r="X74" s="83"/>
      <c r="Y74" s="51"/>
      <c r="Z74" s="51"/>
      <c r="AA74" s="51"/>
      <c r="AB74" s="83"/>
      <c r="AC74" s="83"/>
      <c r="AD74" s="83"/>
      <c r="AE74" s="83"/>
      <c r="AF74" s="83"/>
      <c r="AG74" s="83"/>
      <c r="AH74" s="83"/>
      <c r="AI74" s="83"/>
      <c r="AJ74" s="83"/>
      <c r="AK74" s="83"/>
      <c r="AL74" s="83"/>
      <c r="AM74" s="83"/>
      <c r="AN74" s="83"/>
    </row>
    <row r="75" ht="15" spans="7:40"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  <c r="R75" s="51"/>
      <c r="S75" s="83"/>
      <c r="T75" s="83"/>
      <c r="U75" s="83"/>
      <c r="V75" s="83"/>
      <c r="W75" s="83"/>
      <c r="X75" s="83"/>
      <c r="Y75" s="51"/>
      <c r="Z75" s="51"/>
      <c r="AA75" s="51"/>
      <c r="AB75" s="83"/>
      <c r="AC75" s="83"/>
      <c r="AD75" s="83"/>
      <c r="AE75" s="83"/>
      <c r="AF75" s="83"/>
      <c r="AG75" s="83"/>
      <c r="AH75" s="83"/>
      <c r="AI75" s="83"/>
      <c r="AJ75" s="83"/>
      <c r="AK75" s="83"/>
      <c r="AL75" s="83"/>
      <c r="AM75" s="83"/>
      <c r="AN75" s="83"/>
    </row>
    <row r="76" ht="15" spans="7:40">
      <c r="G76" s="51"/>
      <c r="H76" s="51"/>
      <c r="I76" s="51"/>
      <c r="J76" s="51"/>
      <c r="K76" s="51"/>
      <c r="L76" s="51"/>
      <c r="M76" s="51"/>
      <c r="N76" s="51"/>
      <c r="O76" s="51"/>
      <c r="P76" s="51"/>
      <c r="Q76" s="51"/>
      <c r="R76" s="51"/>
      <c r="S76" s="83"/>
      <c r="T76" s="83"/>
      <c r="U76" s="83"/>
      <c r="V76" s="83"/>
      <c r="W76" s="83"/>
      <c r="X76" s="83"/>
      <c r="Y76" s="51"/>
      <c r="Z76" s="51"/>
      <c r="AA76" s="51"/>
      <c r="AB76" s="83"/>
      <c r="AC76" s="83"/>
      <c r="AD76" s="83"/>
      <c r="AE76" s="83"/>
      <c r="AF76" s="83"/>
      <c r="AG76" s="83"/>
      <c r="AH76" s="83"/>
      <c r="AI76" s="83"/>
      <c r="AJ76" s="83"/>
      <c r="AK76" s="83"/>
      <c r="AL76" s="83"/>
      <c r="AM76" s="83"/>
      <c r="AN76" s="83"/>
    </row>
    <row r="77" ht="15" spans="7:40">
      <c r="G77" s="51"/>
      <c r="H77" s="51"/>
      <c r="I77" s="51"/>
      <c r="J77" s="51"/>
      <c r="K77" s="51"/>
      <c r="L77" s="51"/>
      <c r="M77" s="51"/>
      <c r="N77" s="51"/>
      <c r="O77" s="51"/>
      <c r="P77" s="51"/>
      <c r="Q77" s="51"/>
      <c r="R77" s="51"/>
      <c r="S77" s="83"/>
      <c r="T77" s="83"/>
      <c r="U77" s="83"/>
      <c r="V77" s="83"/>
      <c r="W77" s="83"/>
      <c r="X77" s="83"/>
      <c r="Y77" s="51"/>
      <c r="Z77" s="51"/>
      <c r="AA77" s="51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83"/>
      <c r="AN77" s="83"/>
    </row>
    <row r="78" ht="15" spans="7:40">
      <c r="G78" s="51"/>
      <c r="H78" s="51"/>
      <c r="I78" s="51"/>
      <c r="J78" s="51"/>
      <c r="K78" s="51"/>
      <c r="L78" s="51"/>
      <c r="M78" s="51"/>
      <c r="N78" s="51"/>
      <c r="O78" s="51"/>
      <c r="P78" s="51"/>
      <c r="Q78" s="51"/>
      <c r="R78" s="51"/>
      <c r="S78" s="83"/>
      <c r="T78" s="83"/>
      <c r="U78" s="83"/>
      <c r="V78" s="83"/>
      <c r="W78" s="83"/>
      <c r="X78" s="83"/>
      <c r="Y78" s="51"/>
      <c r="Z78" s="51"/>
      <c r="AA78" s="51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  <c r="AM78" s="83"/>
      <c r="AN78" s="83"/>
    </row>
    <row r="79" ht="15" spans="7:40">
      <c r="G79" s="51"/>
      <c r="H79" s="51"/>
      <c r="I79" s="51"/>
      <c r="J79" s="51"/>
      <c r="K79" s="51"/>
      <c r="L79" s="51"/>
      <c r="M79" s="51"/>
      <c r="N79" s="51"/>
      <c r="O79" s="51"/>
      <c r="P79" s="51"/>
      <c r="Q79" s="51"/>
      <c r="R79" s="51"/>
      <c r="S79" s="83"/>
      <c r="T79" s="83"/>
      <c r="U79" s="83"/>
      <c r="V79" s="83"/>
      <c r="W79" s="83"/>
      <c r="X79" s="83"/>
      <c r="Y79" s="51"/>
      <c r="Z79" s="51"/>
      <c r="AA79" s="51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</row>
    <row r="80" ht="15" spans="7:40">
      <c r="G80" s="51"/>
      <c r="H80" s="51"/>
      <c r="I80" s="51"/>
      <c r="J80" s="51"/>
      <c r="K80" s="51"/>
      <c r="L80" s="51"/>
      <c r="M80" s="51"/>
      <c r="N80" s="51"/>
      <c r="O80" s="51"/>
      <c r="P80" s="51"/>
      <c r="Q80" s="51"/>
      <c r="R80" s="51"/>
      <c r="S80" s="83"/>
      <c r="T80" s="83"/>
      <c r="U80" s="83"/>
      <c r="V80" s="83"/>
      <c r="W80" s="83"/>
      <c r="X80" s="83"/>
      <c r="Y80" s="51"/>
      <c r="Z80" s="51"/>
      <c r="AA80" s="51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83"/>
    </row>
    <row r="81" ht="15" spans="7:40">
      <c r="G81" s="51"/>
      <c r="H81" s="51"/>
      <c r="I81" s="51"/>
      <c r="J81" s="51"/>
      <c r="K81" s="51"/>
      <c r="L81" s="51"/>
      <c r="M81" s="51"/>
      <c r="N81" s="51"/>
      <c r="O81" s="51"/>
      <c r="P81" s="51"/>
      <c r="Q81" s="51"/>
      <c r="R81" s="51"/>
      <c r="S81" s="83"/>
      <c r="T81" s="83"/>
      <c r="U81" s="83"/>
      <c r="V81" s="83"/>
      <c r="W81" s="83"/>
      <c r="X81" s="83"/>
      <c r="Y81" s="51"/>
      <c r="Z81" s="51"/>
      <c r="AA81" s="51"/>
      <c r="AB81" s="83"/>
      <c r="AC81" s="83"/>
      <c r="AD81" s="83"/>
      <c r="AE81" s="83"/>
      <c r="AF81" s="83"/>
      <c r="AG81" s="83"/>
      <c r="AH81" s="83"/>
      <c r="AI81" s="83"/>
      <c r="AJ81" s="83"/>
      <c r="AK81" s="83"/>
      <c r="AL81" s="83"/>
      <c r="AM81" s="83"/>
      <c r="AN81" s="83"/>
    </row>
    <row r="82" ht="15" spans="7:40">
      <c r="G82" s="51"/>
      <c r="H82" s="51"/>
      <c r="I82" s="51"/>
      <c r="J82" s="51"/>
      <c r="K82" s="51"/>
      <c r="L82" s="51"/>
      <c r="M82" s="51"/>
      <c r="N82" s="51"/>
      <c r="O82" s="51"/>
      <c r="P82" s="51"/>
      <c r="Q82" s="51"/>
      <c r="R82" s="51"/>
      <c r="S82" s="83"/>
      <c r="T82" s="83"/>
      <c r="U82" s="83"/>
      <c r="V82" s="83"/>
      <c r="W82" s="83"/>
      <c r="X82" s="83"/>
      <c r="Y82" s="51"/>
      <c r="Z82" s="51"/>
      <c r="AA82" s="51"/>
      <c r="AB82" s="83"/>
      <c r="AC82" s="83"/>
      <c r="AD82" s="83"/>
      <c r="AE82" s="83"/>
      <c r="AF82" s="83"/>
      <c r="AG82" s="83"/>
      <c r="AH82" s="83"/>
      <c r="AI82" s="83"/>
      <c r="AJ82" s="83"/>
      <c r="AK82" s="83"/>
      <c r="AL82" s="83"/>
      <c r="AM82" s="83"/>
      <c r="AN82" s="83"/>
    </row>
    <row r="83" ht="15" spans="7:40">
      <c r="G83" s="51"/>
      <c r="H83" s="51"/>
      <c r="I83" s="51"/>
      <c r="J83" s="51"/>
      <c r="K83" s="51"/>
      <c r="L83" s="51"/>
      <c r="M83" s="51"/>
      <c r="N83" s="51"/>
      <c r="O83" s="51"/>
      <c r="P83" s="51"/>
      <c r="Q83" s="51"/>
      <c r="R83" s="51"/>
      <c r="S83" s="83"/>
      <c r="T83" s="83"/>
      <c r="U83" s="83"/>
      <c r="V83" s="83"/>
      <c r="W83" s="83"/>
      <c r="X83" s="83"/>
      <c r="Y83" s="51"/>
      <c r="Z83" s="51"/>
      <c r="AA83" s="51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  <c r="AM83" s="83"/>
      <c r="AN83" s="83"/>
    </row>
    <row r="84" ht="15" spans="7:40">
      <c r="G84" s="51"/>
      <c r="H84" s="51"/>
      <c r="I84" s="51"/>
      <c r="J84" s="51"/>
      <c r="K84" s="51"/>
      <c r="L84" s="51"/>
      <c r="M84" s="51"/>
      <c r="N84" s="51"/>
      <c r="O84" s="51"/>
      <c r="P84" s="51"/>
      <c r="Q84" s="51"/>
      <c r="R84" s="51"/>
      <c r="S84" s="83"/>
      <c r="T84" s="83"/>
      <c r="U84" s="83"/>
      <c r="V84" s="83"/>
      <c r="W84" s="83"/>
      <c r="X84" s="83"/>
      <c r="Y84" s="51"/>
      <c r="Z84" s="51"/>
      <c r="AA84" s="51"/>
      <c r="AB84" s="83"/>
      <c r="AC84" s="83"/>
      <c r="AD84" s="83"/>
      <c r="AE84" s="83"/>
      <c r="AF84" s="83"/>
      <c r="AG84" s="83"/>
      <c r="AH84" s="83"/>
      <c r="AI84" s="83"/>
      <c r="AJ84" s="83"/>
      <c r="AK84" s="83"/>
      <c r="AL84" s="83"/>
      <c r="AM84" s="83"/>
      <c r="AN84" s="83"/>
    </row>
    <row r="85" ht="15" spans="7:40">
      <c r="G85" s="51"/>
      <c r="H85" s="51"/>
      <c r="I85" s="51"/>
      <c r="J85" s="51"/>
      <c r="K85" s="51"/>
      <c r="L85" s="51"/>
      <c r="M85" s="51"/>
      <c r="N85" s="51"/>
      <c r="O85" s="51"/>
      <c r="P85" s="51"/>
      <c r="Q85" s="51"/>
      <c r="R85" s="51"/>
      <c r="S85" s="83"/>
      <c r="T85" s="83"/>
      <c r="U85" s="83"/>
      <c r="V85" s="83"/>
      <c r="W85" s="83"/>
      <c r="X85" s="83"/>
      <c r="Y85" s="51"/>
      <c r="Z85" s="51"/>
      <c r="AA85" s="51"/>
      <c r="AB85" s="83"/>
      <c r="AC85" s="83"/>
      <c r="AD85" s="83"/>
      <c r="AE85" s="83"/>
      <c r="AF85" s="83"/>
      <c r="AG85" s="83"/>
      <c r="AH85" s="83"/>
      <c r="AI85" s="83"/>
      <c r="AJ85" s="83"/>
      <c r="AK85" s="83"/>
      <c r="AL85" s="83"/>
      <c r="AM85" s="83"/>
      <c r="AN85" s="83"/>
    </row>
    <row r="86" ht="15" spans="7:40">
      <c r="G86" s="51"/>
      <c r="H86" s="51"/>
      <c r="I86" s="51"/>
      <c r="J86" s="51"/>
      <c r="K86" s="51"/>
      <c r="L86" s="51"/>
      <c r="M86" s="51"/>
      <c r="N86" s="51"/>
      <c r="O86" s="51"/>
      <c r="P86" s="51"/>
      <c r="Q86" s="51"/>
      <c r="R86" s="51"/>
      <c r="S86" s="83"/>
      <c r="T86" s="83"/>
      <c r="U86" s="83"/>
      <c r="V86" s="83"/>
      <c r="W86" s="83"/>
      <c r="X86" s="83"/>
      <c r="Y86" s="51"/>
      <c r="Z86" s="51"/>
      <c r="AA86" s="51"/>
      <c r="AB86" s="83"/>
      <c r="AC86" s="83"/>
      <c r="AD86" s="83"/>
      <c r="AE86" s="83"/>
      <c r="AF86" s="83"/>
      <c r="AG86" s="83"/>
      <c r="AH86" s="83"/>
      <c r="AI86" s="83"/>
      <c r="AJ86" s="83"/>
      <c r="AK86" s="83"/>
      <c r="AL86" s="83"/>
      <c r="AM86" s="83"/>
      <c r="AN86" s="83"/>
    </row>
    <row r="87" ht="15" spans="7:40">
      <c r="G87" s="51"/>
      <c r="H87" s="51"/>
      <c r="I87" s="51"/>
      <c r="J87" s="51"/>
      <c r="K87" s="51"/>
      <c r="L87" s="51"/>
      <c r="M87" s="51"/>
      <c r="N87" s="51"/>
      <c r="O87" s="51"/>
      <c r="P87" s="51"/>
      <c r="Q87" s="51"/>
      <c r="R87" s="51"/>
      <c r="S87" s="83"/>
      <c r="T87" s="83"/>
      <c r="U87" s="83"/>
      <c r="V87" s="83"/>
      <c r="W87" s="83"/>
      <c r="X87" s="83"/>
      <c r="Y87" s="51"/>
      <c r="Z87" s="51"/>
      <c r="AA87" s="51"/>
      <c r="AB87" s="83"/>
      <c r="AC87" s="83"/>
      <c r="AD87" s="83"/>
      <c r="AE87" s="83"/>
      <c r="AF87" s="83"/>
      <c r="AG87" s="83"/>
      <c r="AH87" s="83"/>
      <c r="AI87" s="83"/>
      <c r="AJ87" s="83"/>
      <c r="AK87" s="83"/>
      <c r="AL87" s="83"/>
      <c r="AM87" s="83"/>
      <c r="AN87" s="83"/>
    </row>
    <row r="88" ht="15" spans="7:40">
      <c r="G88" s="51"/>
      <c r="H88" s="51"/>
      <c r="I88" s="51"/>
      <c r="J88" s="51"/>
      <c r="K88" s="51"/>
      <c r="L88" s="51"/>
      <c r="M88" s="51"/>
      <c r="N88" s="51"/>
      <c r="O88" s="51"/>
      <c r="P88" s="51"/>
      <c r="Q88" s="51"/>
      <c r="R88" s="51"/>
      <c r="S88" s="83"/>
      <c r="T88" s="83"/>
      <c r="U88" s="83"/>
      <c r="V88" s="83"/>
      <c r="W88" s="83"/>
      <c r="X88" s="83"/>
      <c r="Y88" s="51"/>
      <c r="Z88" s="51"/>
      <c r="AA88" s="51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L88" s="83"/>
      <c r="AM88" s="83"/>
      <c r="AN88" s="83"/>
    </row>
    <row r="89" ht="15" spans="7:40">
      <c r="G89" s="51"/>
      <c r="H89" s="51"/>
      <c r="I89" s="51"/>
      <c r="J89" s="51"/>
      <c r="K89" s="51"/>
      <c r="L89" s="51"/>
      <c r="M89" s="51"/>
      <c r="N89" s="51"/>
      <c r="O89" s="51"/>
      <c r="P89" s="51"/>
      <c r="Q89" s="51"/>
      <c r="R89" s="51"/>
      <c r="S89" s="83"/>
      <c r="T89" s="83"/>
      <c r="U89" s="83"/>
      <c r="V89" s="83"/>
      <c r="W89" s="83"/>
      <c r="X89" s="83"/>
      <c r="Y89" s="51"/>
      <c r="Z89" s="51"/>
      <c r="AA89" s="51"/>
      <c r="AB89" s="83"/>
      <c r="AC89" s="83"/>
      <c r="AD89" s="83"/>
      <c r="AE89" s="83"/>
      <c r="AF89" s="83"/>
      <c r="AG89" s="83"/>
      <c r="AH89" s="83"/>
      <c r="AI89" s="83"/>
      <c r="AJ89" s="83"/>
      <c r="AK89" s="83"/>
      <c r="AL89" s="83"/>
      <c r="AM89" s="83"/>
      <c r="AN89" s="83"/>
    </row>
    <row r="90" ht="15" spans="7:40">
      <c r="G90" s="51"/>
      <c r="H90" s="51"/>
      <c r="I90" s="51"/>
      <c r="J90" s="51"/>
      <c r="K90" s="51"/>
      <c r="L90" s="51"/>
      <c r="M90" s="51"/>
      <c r="N90" s="51"/>
      <c r="O90" s="51"/>
      <c r="P90" s="51"/>
      <c r="Q90" s="51"/>
      <c r="R90" s="51"/>
      <c r="S90" s="83"/>
      <c r="T90" s="83"/>
      <c r="U90" s="83"/>
      <c r="V90" s="83"/>
      <c r="W90" s="83"/>
      <c r="X90" s="83"/>
      <c r="Y90" s="51"/>
      <c r="Z90" s="51"/>
      <c r="AA90" s="51"/>
      <c r="AB90" s="83"/>
      <c r="AC90" s="83"/>
      <c r="AD90" s="83"/>
      <c r="AE90" s="83"/>
      <c r="AF90" s="83"/>
      <c r="AG90" s="83"/>
      <c r="AH90" s="83"/>
      <c r="AI90" s="83"/>
      <c r="AJ90" s="83"/>
      <c r="AK90" s="83"/>
      <c r="AL90" s="83"/>
      <c r="AM90" s="83"/>
      <c r="AN90" s="83"/>
    </row>
    <row r="91" ht="15" spans="7:40"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  <c r="S91" s="83"/>
      <c r="T91" s="83"/>
      <c r="U91" s="83"/>
      <c r="V91" s="83"/>
      <c r="W91" s="83"/>
      <c r="X91" s="83"/>
      <c r="Y91" s="51"/>
      <c r="Z91" s="51"/>
      <c r="AA91" s="51"/>
      <c r="AB91" s="83"/>
      <c r="AC91" s="83"/>
      <c r="AD91" s="83"/>
      <c r="AE91" s="83"/>
      <c r="AF91" s="83"/>
      <c r="AG91" s="83"/>
      <c r="AH91" s="83"/>
      <c r="AI91" s="83"/>
      <c r="AJ91" s="83"/>
      <c r="AK91" s="83"/>
      <c r="AL91" s="83"/>
      <c r="AM91" s="83"/>
      <c r="AN91" s="83"/>
    </row>
    <row r="92" ht="15" spans="7:40"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51"/>
      <c r="R92" s="51"/>
      <c r="S92" s="83"/>
      <c r="T92" s="83"/>
      <c r="U92" s="83"/>
      <c r="V92" s="83"/>
      <c r="W92" s="83"/>
      <c r="X92" s="83"/>
      <c r="Y92" s="51"/>
      <c r="Z92" s="51"/>
      <c r="AA92" s="51"/>
      <c r="AB92" s="83"/>
      <c r="AC92" s="83"/>
      <c r="AD92" s="83"/>
      <c r="AE92" s="83"/>
      <c r="AF92" s="83"/>
      <c r="AG92" s="83"/>
      <c r="AH92" s="83"/>
      <c r="AI92" s="83"/>
      <c r="AJ92" s="83"/>
      <c r="AK92" s="83"/>
      <c r="AL92" s="83"/>
      <c r="AM92" s="83"/>
      <c r="AN92" s="83"/>
    </row>
    <row r="93" ht="15" spans="7:40"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83"/>
      <c r="T93" s="83"/>
      <c r="U93" s="83"/>
      <c r="V93" s="83"/>
      <c r="W93" s="83"/>
      <c r="X93" s="83"/>
      <c r="Y93" s="51"/>
      <c r="Z93" s="51"/>
      <c r="AA93" s="51"/>
      <c r="AB93" s="83"/>
      <c r="AC93" s="83"/>
      <c r="AD93" s="83"/>
      <c r="AE93" s="83"/>
      <c r="AF93" s="83"/>
      <c r="AG93" s="83"/>
      <c r="AH93" s="83"/>
      <c r="AI93" s="83"/>
      <c r="AJ93" s="83"/>
      <c r="AK93" s="83"/>
      <c r="AL93" s="83"/>
      <c r="AM93" s="83"/>
      <c r="AN93" s="83"/>
    </row>
    <row r="94" ht="15" spans="7:40"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83"/>
      <c r="T94" s="83"/>
      <c r="U94" s="83"/>
      <c r="V94" s="83"/>
      <c r="W94" s="83"/>
      <c r="X94" s="83"/>
      <c r="Y94" s="51"/>
      <c r="Z94" s="51"/>
      <c r="AA94" s="51"/>
      <c r="AB94" s="83"/>
      <c r="AC94" s="83"/>
      <c r="AD94" s="83"/>
      <c r="AE94" s="83"/>
      <c r="AF94" s="83"/>
      <c r="AG94" s="83"/>
      <c r="AH94" s="83"/>
      <c r="AI94" s="83"/>
      <c r="AJ94" s="83"/>
      <c r="AK94" s="83"/>
      <c r="AL94" s="83"/>
      <c r="AM94" s="83"/>
      <c r="AN94" s="83"/>
    </row>
    <row r="95" ht="15" spans="7:40"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51"/>
      <c r="R95" s="51"/>
      <c r="S95" s="83"/>
      <c r="T95" s="83"/>
      <c r="U95" s="83"/>
      <c r="V95" s="83"/>
      <c r="W95" s="83"/>
      <c r="X95" s="83"/>
      <c r="Y95" s="51"/>
      <c r="Z95" s="51"/>
      <c r="AA95" s="51"/>
      <c r="AB95" s="83"/>
      <c r="AC95" s="83"/>
      <c r="AD95" s="83"/>
      <c r="AE95" s="83"/>
      <c r="AF95" s="83"/>
      <c r="AG95" s="83"/>
      <c r="AH95" s="83"/>
      <c r="AI95" s="83"/>
      <c r="AJ95" s="83"/>
      <c r="AK95" s="83"/>
      <c r="AL95" s="83"/>
      <c r="AM95" s="83"/>
      <c r="AN95" s="83"/>
    </row>
    <row r="96" ht="15" spans="7:40"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51"/>
      <c r="R96" s="51"/>
      <c r="S96" s="83"/>
      <c r="T96" s="83"/>
      <c r="U96" s="83"/>
      <c r="V96" s="83"/>
      <c r="W96" s="83"/>
      <c r="X96" s="83"/>
      <c r="Y96" s="51"/>
      <c r="Z96" s="51"/>
      <c r="AA96" s="51"/>
      <c r="AB96" s="83"/>
      <c r="AC96" s="83"/>
      <c r="AD96" s="83"/>
      <c r="AE96" s="83"/>
      <c r="AF96" s="83"/>
      <c r="AG96" s="83"/>
      <c r="AH96" s="83"/>
      <c r="AI96" s="83"/>
      <c r="AJ96" s="83"/>
      <c r="AK96" s="83"/>
      <c r="AL96" s="83"/>
      <c r="AM96" s="83"/>
      <c r="AN96" s="83"/>
    </row>
    <row r="97" ht="15" spans="7:40"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83"/>
      <c r="T97" s="83"/>
      <c r="U97" s="83"/>
      <c r="V97" s="83"/>
      <c r="W97" s="83"/>
      <c r="X97" s="83"/>
      <c r="Y97" s="51"/>
      <c r="Z97" s="51"/>
      <c r="AA97" s="51"/>
      <c r="AB97" s="83"/>
      <c r="AC97" s="83"/>
      <c r="AD97" s="83"/>
      <c r="AE97" s="83"/>
      <c r="AF97" s="83"/>
      <c r="AG97" s="83"/>
      <c r="AH97" s="83"/>
      <c r="AI97" s="83"/>
      <c r="AJ97" s="83"/>
      <c r="AK97" s="83"/>
      <c r="AL97" s="83"/>
      <c r="AM97" s="83"/>
      <c r="AN97" s="83"/>
    </row>
    <row r="98" ht="15" spans="7:40">
      <c r="G98" s="51"/>
      <c r="H98" s="51"/>
      <c r="I98" s="51"/>
      <c r="J98" s="51"/>
      <c r="K98" s="51"/>
      <c r="L98" s="51"/>
      <c r="M98" s="51"/>
      <c r="N98" s="51"/>
      <c r="O98" s="51"/>
      <c r="P98" s="51"/>
      <c r="Q98" s="51"/>
      <c r="R98" s="51"/>
      <c r="S98" s="83"/>
      <c r="T98" s="83"/>
      <c r="U98" s="83"/>
      <c r="V98" s="83"/>
      <c r="W98" s="83"/>
      <c r="X98" s="83"/>
      <c r="Y98" s="51"/>
      <c r="Z98" s="51"/>
      <c r="AA98" s="51"/>
      <c r="AB98" s="83"/>
      <c r="AC98" s="83"/>
      <c r="AD98" s="83"/>
      <c r="AE98" s="83"/>
      <c r="AF98" s="83"/>
      <c r="AG98" s="83"/>
      <c r="AH98" s="83"/>
      <c r="AI98" s="83"/>
      <c r="AJ98" s="83"/>
      <c r="AK98" s="83"/>
      <c r="AL98" s="83"/>
      <c r="AM98" s="83"/>
      <c r="AN98" s="83"/>
    </row>
    <row r="99" ht="15" spans="7:40"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51"/>
      <c r="R99" s="51"/>
      <c r="S99" s="83"/>
      <c r="T99" s="83"/>
      <c r="U99" s="83"/>
      <c r="V99" s="83"/>
      <c r="W99" s="83"/>
      <c r="X99" s="83"/>
      <c r="Y99" s="51"/>
      <c r="Z99" s="51"/>
      <c r="AA99" s="51"/>
      <c r="AB99" s="83"/>
      <c r="AC99" s="83"/>
      <c r="AD99" s="83"/>
      <c r="AE99" s="83"/>
      <c r="AF99" s="83"/>
      <c r="AG99" s="83"/>
      <c r="AH99" s="83"/>
      <c r="AI99" s="83"/>
      <c r="AJ99" s="83"/>
      <c r="AK99" s="83"/>
      <c r="AL99" s="83"/>
      <c r="AM99" s="83"/>
      <c r="AN99" s="83"/>
    </row>
    <row r="100" ht="15" spans="7:40">
      <c r="G100" s="51"/>
      <c r="H100" s="51"/>
      <c r="I100" s="51"/>
      <c r="J100" s="51"/>
      <c r="K100" s="51"/>
      <c r="L100" s="51"/>
      <c r="M100" s="51"/>
      <c r="N100" s="51"/>
      <c r="O100" s="51"/>
      <c r="P100" s="51"/>
      <c r="Q100" s="51"/>
      <c r="R100" s="51"/>
      <c r="S100" s="83"/>
      <c r="T100" s="83"/>
      <c r="U100" s="83"/>
      <c r="V100" s="83"/>
      <c r="W100" s="83"/>
      <c r="X100" s="83"/>
      <c r="Y100" s="51"/>
      <c r="Z100" s="51"/>
      <c r="AA100" s="51"/>
      <c r="AB100" s="83"/>
      <c r="AC100" s="83"/>
      <c r="AD100" s="83"/>
      <c r="AE100" s="83"/>
      <c r="AF100" s="83"/>
      <c r="AG100" s="83"/>
      <c r="AH100" s="83"/>
      <c r="AI100" s="83"/>
      <c r="AJ100" s="83"/>
      <c r="AK100" s="83"/>
      <c r="AL100" s="83"/>
      <c r="AM100" s="83"/>
      <c r="AN100" s="83"/>
    </row>
    <row r="101" ht="15" spans="7:40">
      <c r="G101" s="51"/>
      <c r="H101" s="51"/>
      <c r="I101" s="51"/>
      <c r="J101" s="51"/>
      <c r="K101" s="51"/>
      <c r="L101" s="51"/>
      <c r="M101" s="51"/>
      <c r="N101" s="51"/>
      <c r="O101" s="51"/>
      <c r="P101" s="51"/>
      <c r="Q101" s="51"/>
      <c r="R101" s="51"/>
      <c r="S101" s="83"/>
      <c r="T101" s="83"/>
      <c r="U101" s="83"/>
      <c r="V101" s="83"/>
      <c r="W101" s="83"/>
      <c r="X101" s="83"/>
      <c r="Y101" s="51"/>
      <c r="Z101" s="51"/>
      <c r="AA101" s="51"/>
      <c r="AB101" s="83"/>
      <c r="AC101" s="83"/>
      <c r="AD101" s="83"/>
      <c r="AE101" s="83"/>
      <c r="AF101" s="83"/>
      <c r="AG101" s="83"/>
      <c r="AH101" s="83"/>
      <c r="AI101" s="83"/>
      <c r="AJ101" s="83"/>
      <c r="AK101" s="83"/>
      <c r="AL101" s="83"/>
      <c r="AM101" s="83"/>
      <c r="AN101" s="83"/>
    </row>
    <row r="102" ht="15" spans="7:40">
      <c r="G102" s="51"/>
      <c r="H102" s="51"/>
      <c r="I102" s="51"/>
      <c r="J102" s="51"/>
      <c r="K102" s="51"/>
      <c r="L102" s="51"/>
      <c r="M102" s="51"/>
      <c r="N102" s="51"/>
      <c r="O102" s="51"/>
      <c r="P102" s="51"/>
      <c r="Q102" s="51"/>
      <c r="R102" s="51"/>
      <c r="S102" s="83"/>
      <c r="T102" s="83"/>
      <c r="U102" s="83"/>
      <c r="V102" s="83"/>
      <c r="W102" s="83"/>
      <c r="X102" s="83"/>
      <c r="Y102" s="51"/>
      <c r="Z102" s="51"/>
      <c r="AA102" s="51"/>
      <c r="AB102" s="83"/>
      <c r="AC102" s="83"/>
      <c r="AD102" s="83"/>
      <c r="AE102" s="83"/>
      <c r="AF102" s="83"/>
      <c r="AG102" s="83"/>
      <c r="AH102" s="83"/>
      <c r="AI102" s="83"/>
      <c r="AJ102" s="83"/>
      <c r="AK102" s="83"/>
      <c r="AL102" s="83"/>
      <c r="AM102" s="83"/>
      <c r="AN102" s="83"/>
    </row>
    <row r="103" ht="15" spans="7:40">
      <c r="G103" s="51"/>
      <c r="H103" s="51"/>
      <c r="I103" s="51"/>
      <c r="J103" s="51"/>
      <c r="K103" s="51"/>
      <c r="L103" s="51"/>
      <c r="M103" s="51"/>
      <c r="N103" s="51"/>
      <c r="O103" s="51"/>
      <c r="P103" s="51"/>
      <c r="Q103" s="51"/>
      <c r="R103" s="51"/>
      <c r="S103" s="83"/>
      <c r="T103" s="83"/>
      <c r="U103" s="83"/>
      <c r="V103" s="83"/>
      <c r="W103" s="83"/>
      <c r="X103" s="83"/>
      <c r="Y103" s="51"/>
      <c r="Z103" s="51"/>
      <c r="AA103" s="51"/>
      <c r="AB103" s="83"/>
      <c r="AC103" s="83"/>
      <c r="AD103" s="83"/>
      <c r="AE103" s="83"/>
      <c r="AF103" s="83"/>
      <c r="AG103" s="83"/>
      <c r="AH103" s="83"/>
      <c r="AI103" s="83"/>
      <c r="AJ103" s="83"/>
      <c r="AK103" s="83"/>
      <c r="AL103" s="83"/>
      <c r="AM103" s="83"/>
      <c r="AN103" s="83"/>
    </row>
    <row r="104" ht="15" spans="7:40">
      <c r="G104" s="51"/>
      <c r="H104" s="51"/>
      <c r="I104" s="51"/>
      <c r="J104" s="51"/>
      <c r="K104" s="51"/>
      <c r="L104" s="51"/>
      <c r="M104" s="51"/>
      <c r="N104" s="51"/>
      <c r="O104" s="51"/>
      <c r="P104" s="51"/>
      <c r="Q104" s="51"/>
      <c r="R104" s="51"/>
      <c r="S104" s="83"/>
      <c r="T104" s="83"/>
      <c r="U104" s="83"/>
      <c r="V104" s="83"/>
      <c r="W104" s="83"/>
      <c r="X104" s="83"/>
      <c r="Y104" s="51"/>
      <c r="Z104" s="51"/>
      <c r="AA104" s="51"/>
      <c r="AB104" s="83"/>
      <c r="AC104" s="83"/>
      <c r="AD104" s="83"/>
      <c r="AE104" s="83"/>
      <c r="AF104" s="83"/>
      <c r="AG104" s="83"/>
      <c r="AH104" s="83"/>
      <c r="AI104" s="83"/>
      <c r="AJ104" s="83"/>
      <c r="AK104" s="83"/>
      <c r="AL104" s="83"/>
      <c r="AM104" s="83"/>
      <c r="AN104" s="83"/>
    </row>
    <row r="105" ht="15" spans="7:40">
      <c r="G105" s="51"/>
      <c r="H105" s="51"/>
      <c r="I105" s="51"/>
      <c r="J105" s="51"/>
      <c r="K105" s="51"/>
      <c r="L105" s="51"/>
      <c r="M105" s="51"/>
      <c r="N105" s="51"/>
      <c r="O105" s="51"/>
      <c r="P105" s="51"/>
      <c r="Q105" s="51"/>
      <c r="R105" s="51"/>
      <c r="S105" s="83"/>
      <c r="T105" s="83"/>
      <c r="U105" s="83"/>
      <c r="V105" s="83"/>
      <c r="W105" s="83"/>
      <c r="X105" s="83"/>
      <c r="Y105" s="51"/>
      <c r="Z105" s="51"/>
      <c r="AA105" s="51"/>
      <c r="AB105" s="83"/>
      <c r="AC105" s="83"/>
      <c r="AD105" s="83"/>
      <c r="AE105" s="83"/>
      <c r="AF105" s="83"/>
      <c r="AG105" s="83"/>
      <c r="AH105" s="83"/>
      <c r="AI105" s="83"/>
      <c r="AJ105" s="83"/>
      <c r="AK105" s="83"/>
      <c r="AL105" s="83"/>
      <c r="AM105" s="83"/>
      <c r="AN105" s="83"/>
    </row>
    <row r="106" ht="15" spans="7:40">
      <c r="G106" s="51"/>
      <c r="H106" s="51"/>
      <c r="I106" s="51"/>
      <c r="J106" s="51"/>
      <c r="K106" s="51"/>
      <c r="L106" s="51"/>
      <c r="M106" s="51"/>
      <c r="N106" s="51"/>
      <c r="O106" s="51"/>
      <c r="P106" s="51"/>
      <c r="Q106" s="51"/>
      <c r="R106" s="51"/>
      <c r="S106" s="83"/>
      <c r="T106" s="83"/>
      <c r="U106" s="83"/>
      <c r="V106" s="83"/>
      <c r="W106" s="83"/>
      <c r="X106" s="83"/>
      <c r="Y106" s="51"/>
      <c r="Z106" s="51"/>
      <c r="AA106" s="51"/>
      <c r="AB106" s="83"/>
      <c r="AC106" s="83"/>
      <c r="AD106" s="83"/>
      <c r="AE106" s="83"/>
      <c r="AF106" s="83"/>
      <c r="AG106" s="83"/>
      <c r="AH106" s="83"/>
      <c r="AI106" s="83"/>
      <c r="AJ106" s="83"/>
      <c r="AK106" s="83"/>
      <c r="AL106" s="83"/>
      <c r="AM106" s="83"/>
      <c r="AN106" s="83"/>
    </row>
    <row r="107" ht="15" spans="7:40">
      <c r="G107" s="51"/>
      <c r="H107" s="51"/>
      <c r="I107" s="51"/>
      <c r="J107" s="51"/>
      <c r="K107" s="51"/>
      <c r="L107" s="51"/>
      <c r="M107" s="51"/>
      <c r="N107" s="51"/>
      <c r="O107" s="51"/>
      <c r="P107" s="51"/>
      <c r="Q107" s="51"/>
      <c r="R107" s="51"/>
      <c r="S107" s="83"/>
      <c r="T107" s="83"/>
      <c r="U107" s="83"/>
      <c r="V107" s="83"/>
      <c r="W107" s="83"/>
      <c r="X107" s="83"/>
      <c r="Y107" s="51"/>
      <c r="Z107" s="51"/>
      <c r="AA107" s="51"/>
      <c r="AB107" s="83"/>
      <c r="AC107" s="83"/>
      <c r="AD107" s="83"/>
      <c r="AE107" s="83"/>
      <c r="AF107" s="83"/>
      <c r="AG107" s="83"/>
      <c r="AH107" s="83"/>
      <c r="AI107" s="83"/>
      <c r="AJ107" s="83"/>
      <c r="AK107" s="83"/>
      <c r="AL107" s="83"/>
      <c r="AM107" s="83"/>
      <c r="AN107" s="83"/>
    </row>
    <row r="108" ht="15" spans="7:40">
      <c r="G108" s="51"/>
      <c r="H108" s="51"/>
      <c r="I108" s="51"/>
      <c r="J108" s="51"/>
      <c r="K108" s="51"/>
      <c r="L108" s="51"/>
      <c r="M108" s="51"/>
      <c r="N108" s="51"/>
      <c r="O108" s="51"/>
      <c r="P108" s="51"/>
      <c r="Q108" s="51"/>
      <c r="R108" s="51"/>
      <c r="S108" s="83"/>
      <c r="T108" s="83"/>
      <c r="U108" s="83"/>
      <c r="V108" s="83"/>
      <c r="W108" s="83"/>
      <c r="X108" s="83"/>
      <c r="Y108" s="51"/>
      <c r="Z108" s="51"/>
      <c r="AA108" s="51"/>
      <c r="AB108" s="83"/>
      <c r="AC108" s="83"/>
      <c r="AD108" s="83"/>
      <c r="AE108" s="83"/>
      <c r="AF108" s="83"/>
      <c r="AG108" s="83"/>
      <c r="AH108" s="83"/>
      <c r="AI108" s="83"/>
      <c r="AJ108" s="83"/>
      <c r="AK108" s="83"/>
      <c r="AL108" s="83"/>
      <c r="AM108" s="83"/>
      <c r="AN108" s="83"/>
    </row>
    <row r="109" ht="15" spans="7:40">
      <c r="G109" s="51"/>
      <c r="H109" s="51"/>
      <c r="I109" s="51"/>
      <c r="J109" s="51"/>
      <c r="K109" s="51"/>
      <c r="L109" s="51"/>
      <c r="M109" s="51"/>
      <c r="N109" s="51"/>
      <c r="O109" s="51"/>
      <c r="P109" s="51"/>
      <c r="Q109" s="51"/>
      <c r="R109" s="51"/>
      <c r="S109" s="83"/>
      <c r="T109" s="83"/>
      <c r="U109" s="83"/>
      <c r="V109" s="83"/>
      <c r="W109" s="83"/>
      <c r="X109" s="83"/>
      <c r="Y109" s="51"/>
      <c r="Z109" s="51"/>
      <c r="AA109" s="51"/>
      <c r="AB109" s="83"/>
      <c r="AC109" s="83"/>
      <c r="AD109" s="83"/>
      <c r="AE109" s="83"/>
      <c r="AF109" s="83"/>
      <c r="AG109" s="83"/>
      <c r="AH109" s="83"/>
      <c r="AI109" s="83"/>
      <c r="AJ109" s="83"/>
      <c r="AK109" s="83"/>
      <c r="AL109" s="83"/>
      <c r="AM109" s="83"/>
      <c r="AN109" s="83"/>
    </row>
    <row r="110" ht="15" spans="7:40">
      <c r="G110" s="51"/>
      <c r="H110" s="51"/>
      <c r="I110" s="51"/>
      <c r="J110" s="51"/>
      <c r="K110" s="51"/>
      <c r="L110" s="51"/>
      <c r="M110" s="51"/>
      <c r="N110" s="51"/>
      <c r="O110" s="51"/>
      <c r="P110" s="51"/>
      <c r="Q110" s="51"/>
      <c r="R110" s="51"/>
      <c r="S110" s="83"/>
      <c r="T110" s="83"/>
      <c r="U110" s="83"/>
      <c r="V110" s="83"/>
      <c r="W110" s="83"/>
      <c r="X110" s="83"/>
      <c r="Y110" s="51"/>
      <c r="Z110" s="51"/>
      <c r="AA110" s="51"/>
      <c r="AB110" s="83"/>
      <c r="AC110" s="83"/>
      <c r="AD110" s="83"/>
      <c r="AE110" s="83"/>
      <c r="AF110" s="83"/>
      <c r="AG110" s="83"/>
      <c r="AH110" s="83"/>
      <c r="AI110" s="83"/>
      <c r="AJ110" s="83"/>
      <c r="AK110" s="83"/>
      <c r="AL110" s="83"/>
      <c r="AM110" s="83"/>
      <c r="AN110" s="83"/>
    </row>
    <row r="111" ht="15" spans="7:40">
      <c r="G111" s="51"/>
      <c r="H111" s="51"/>
      <c r="I111" s="51"/>
      <c r="J111" s="51"/>
      <c r="K111" s="51"/>
      <c r="L111" s="51"/>
      <c r="M111" s="51"/>
      <c r="N111" s="51"/>
      <c r="O111" s="51"/>
      <c r="P111" s="51"/>
      <c r="Q111" s="51"/>
      <c r="R111" s="51"/>
      <c r="S111" s="83"/>
      <c r="T111" s="83"/>
      <c r="U111" s="83"/>
      <c r="V111" s="83"/>
      <c r="W111" s="83"/>
      <c r="X111" s="83"/>
      <c r="Y111" s="51"/>
      <c r="Z111" s="51"/>
      <c r="AA111" s="51"/>
      <c r="AB111" s="83"/>
      <c r="AC111" s="83"/>
      <c r="AD111" s="83"/>
      <c r="AE111" s="83"/>
      <c r="AF111" s="83"/>
      <c r="AG111" s="83"/>
      <c r="AH111" s="83"/>
      <c r="AI111" s="83"/>
      <c r="AJ111" s="83"/>
      <c r="AK111" s="83"/>
      <c r="AL111" s="83"/>
      <c r="AM111" s="83"/>
      <c r="AN111" s="83"/>
    </row>
    <row r="112" ht="15" spans="7:40">
      <c r="G112" s="51"/>
      <c r="H112" s="51"/>
      <c r="I112" s="51"/>
      <c r="J112" s="51"/>
      <c r="K112" s="51"/>
      <c r="L112" s="51"/>
      <c r="M112" s="51"/>
      <c r="N112" s="51"/>
      <c r="O112" s="51"/>
      <c r="P112" s="51"/>
      <c r="Q112" s="51"/>
      <c r="R112" s="51"/>
      <c r="S112" s="83"/>
      <c r="T112" s="83"/>
      <c r="U112" s="83"/>
      <c r="V112" s="83"/>
      <c r="W112" s="83"/>
      <c r="X112" s="83"/>
      <c r="Y112" s="51"/>
      <c r="Z112" s="51"/>
      <c r="AA112" s="51"/>
      <c r="AB112" s="83"/>
      <c r="AC112" s="83"/>
      <c r="AD112" s="83"/>
      <c r="AE112" s="83"/>
      <c r="AF112" s="83"/>
      <c r="AG112" s="83"/>
      <c r="AH112" s="83"/>
      <c r="AI112" s="83"/>
      <c r="AJ112" s="83"/>
      <c r="AK112" s="83"/>
      <c r="AL112" s="83"/>
      <c r="AM112" s="83"/>
      <c r="AN112" s="83"/>
    </row>
    <row r="113" ht="15" spans="7:40">
      <c r="G113" s="51"/>
      <c r="H113" s="51"/>
      <c r="I113" s="51"/>
      <c r="J113" s="51"/>
      <c r="K113" s="51"/>
      <c r="L113" s="51"/>
      <c r="M113" s="51"/>
      <c r="N113" s="51"/>
      <c r="O113" s="51"/>
      <c r="P113" s="51"/>
      <c r="Q113" s="51"/>
      <c r="R113" s="51"/>
      <c r="S113" s="83"/>
      <c r="T113" s="83"/>
      <c r="U113" s="83"/>
      <c r="V113" s="83"/>
      <c r="W113" s="83"/>
      <c r="X113" s="83"/>
      <c r="Y113" s="51"/>
      <c r="Z113" s="51"/>
      <c r="AA113" s="51"/>
      <c r="AB113" s="83"/>
      <c r="AC113" s="83"/>
      <c r="AD113" s="83"/>
      <c r="AE113" s="83"/>
      <c r="AF113" s="83"/>
      <c r="AG113" s="83"/>
      <c r="AH113" s="83"/>
      <c r="AI113" s="83"/>
      <c r="AJ113" s="83"/>
      <c r="AK113" s="83"/>
      <c r="AL113" s="83"/>
      <c r="AM113" s="83"/>
      <c r="AN113" s="83"/>
    </row>
    <row r="114" ht="15" spans="7:40">
      <c r="G114" s="51"/>
      <c r="H114" s="51"/>
      <c r="I114" s="51"/>
      <c r="J114" s="51"/>
      <c r="K114" s="51"/>
      <c r="L114" s="51"/>
      <c r="M114" s="51"/>
      <c r="N114" s="51"/>
      <c r="O114" s="51"/>
      <c r="P114" s="51"/>
      <c r="Q114" s="51"/>
      <c r="R114" s="51"/>
      <c r="S114" s="83"/>
      <c r="T114" s="83"/>
      <c r="U114" s="83"/>
      <c r="V114" s="83"/>
      <c r="W114" s="83"/>
      <c r="X114" s="83"/>
      <c r="Y114" s="51"/>
      <c r="Z114" s="51"/>
      <c r="AA114" s="51"/>
      <c r="AB114" s="83"/>
      <c r="AC114" s="83"/>
      <c r="AD114" s="83"/>
      <c r="AE114" s="83"/>
      <c r="AF114" s="83"/>
      <c r="AG114" s="83"/>
      <c r="AH114" s="83"/>
      <c r="AI114" s="83"/>
      <c r="AJ114" s="83"/>
      <c r="AK114" s="83"/>
      <c r="AL114" s="83"/>
      <c r="AM114" s="83"/>
      <c r="AN114" s="83"/>
    </row>
    <row r="115" ht="15" spans="7:40">
      <c r="G115" s="51"/>
      <c r="H115" s="51"/>
      <c r="I115" s="51"/>
      <c r="J115" s="51"/>
      <c r="K115" s="51"/>
      <c r="L115" s="51"/>
      <c r="M115" s="51"/>
      <c r="N115" s="51"/>
      <c r="O115" s="51"/>
      <c r="P115" s="51"/>
      <c r="Q115" s="51"/>
      <c r="R115" s="51"/>
      <c r="S115" s="83"/>
      <c r="T115" s="83"/>
      <c r="U115" s="83"/>
      <c r="V115" s="83"/>
      <c r="W115" s="83"/>
      <c r="X115" s="83"/>
      <c r="Y115" s="51"/>
      <c r="Z115" s="51"/>
      <c r="AA115" s="51"/>
      <c r="AB115" s="83"/>
      <c r="AC115" s="83"/>
      <c r="AD115" s="83"/>
      <c r="AE115" s="83"/>
      <c r="AF115" s="83"/>
      <c r="AG115" s="83"/>
      <c r="AH115" s="83"/>
      <c r="AI115" s="83"/>
      <c r="AJ115" s="83"/>
      <c r="AK115" s="83"/>
      <c r="AL115" s="83"/>
      <c r="AM115" s="83"/>
      <c r="AN115" s="83"/>
    </row>
    <row r="116" ht="15" spans="7:40">
      <c r="G116" s="51"/>
      <c r="H116" s="51"/>
      <c r="I116" s="51"/>
      <c r="J116" s="51"/>
      <c r="K116" s="51"/>
      <c r="L116" s="51"/>
      <c r="M116" s="51"/>
      <c r="N116" s="51"/>
      <c r="O116" s="51"/>
      <c r="P116" s="51"/>
      <c r="Q116" s="51"/>
      <c r="R116" s="51"/>
      <c r="S116" s="83"/>
      <c r="T116" s="83"/>
      <c r="U116" s="83"/>
      <c r="V116" s="83"/>
      <c r="W116" s="83"/>
      <c r="X116" s="83"/>
      <c r="Y116" s="51"/>
      <c r="Z116" s="51"/>
      <c r="AA116" s="51"/>
      <c r="AB116" s="83"/>
      <c r="AC116" s="83"/>
      <c r="AD116" s="83"/>
      <c r="AE116" s="83"/>
      <c r="AF116" s="83"/>
      <c r="AG116" s="83"/>
      <c r="AH116" s="83"/>
      <c r="AI116" s="83"/>
      <c r="AJ116" s="83"/>
      <c r="AK116" s="83"/>
      <c r="AL116" s="83"/>
      <c r="AM116" s="83"/>
      <c r="AN116" s="83"/>
    </row>
    <row r="117" ht="15" spans="7:40">
      <c r="G117" s="51"/>
      <c r="H117" s="51"/>
      <c r="I117" s="51"/>
      <c r="J117" s="51"/>
      <c r="K117" s="51"/>
      <c r="L117" s="51"/>
      <c r="M117" s="51"/>
      <c r="N117" s="51"/>
      <c r="O117" s="51"/>
      <c r="P117" s="51"/>
      <c r="Q117" s="51"/>
      <c r="R117" s="51"/>
      <c r="S117" s="83"/>
      <c r="T117" s="83"/>
      <c r="U117" s="83"/>
      <c r="V117" s="83"/>
      <c r="W117" s="83"/>
      <c r="X117" s="83"/>
      <c r="Y117" s="51"/>
      <c r="Z117" s="51"/>
      <c r="AA117" s="51"/>
      <c r="AB117" s="83"/>
      <c r="AC117" s="83"/>
      <c r="AD117" s="83"/>
      <c r="AE117" s="83"/>
      <c r="AF117" s="83"/>
      <c r="AG117" s="83"/>
      <c r="AH117" s="83"/>
      <c r="AI117" s="83"/>
      <c r="AJ117" s="83"/>
      <c r="AK117" s="83"/>
      <c r="AL117" s="83"/>
      <c r="AM117" s="83"/>
      <c r="AN117" s="83"/>
    </row>
    <row r="118" ht="15" spans="7:40">
      <c r="G118" s="51"/>
      <c r="H118" s="51"/>
      <c r="I118" s="51"/>
      <c r="J118" s="51"/>
      <c r="K118" s="51"/>
      <c r="L118" s="51"/>
      <c r="M118" s="51"/>
      <c r="N118" s="51"/>
      <c r="O118" s="51"/>
      <c r="P118" s="51"/>
      <c r="Q118" s="51"/>
      <c r="R118" s="51"/>
      <c r="S118" s="83"/>
      <c r="T118" s="83"/>
      <c r="U118" s="83"/>
      <c r="V118" s="83"/>
      <c r="W118" s="83"/>
      <c r="X118" s="83"/>
      <c r="Y118" s="51"/>
      <c r="Z118" s="51"/>
      <c r="AA118" s="51"/>
      <c r="AB118" s="83"/>
      <c r="AC118" s="83"/>
      <c r="AD118" s="83"/>
      <c r="AE118" s="83"/>
      <c r="AF118" s="83"/>
      <c r="AG118" s="83"/>
      <c r="AH118" s="83"/>
      <c r="AI118" s="83"/>
      <c r="AJ118" s="83"/>
      <c r="AK118" s="83"/>
      <c r="AL118" s="83"/>
      <c r="AM118" s="83"/>
      <c r="AN118" s="83"/>
    </row>
    <row r="119" ht="15" spans="7:40">
      <c r="G119" s="51"/>
      <c r="H119" s="51"/>
      <c r="I119" s="51"/>
      <c r="J119" s="51"/>
      <c r="K119" s="51"/>
      <c r="L119" s="51"/>
      <c r="M119" s="51"/>
      <c r="N119" s="51"/>
      <c r="O119" s="51"/>
      <c r="P119" s="51"/>
      <c r="Q119" s="51"/>
      <c r="R119" s="51"/>
      <c r="S119" s="83"/>
      <c r="T119" s="83"/>
      <c r="U119" s="83"/>
      <c r="V119" s="83"/>
      <c r="W119" s="83"/>
      <c r="X119" s="83"/>
      <c r="Y119" s="51"/>
      <c r="Z119" s="51"/>
      <c r="AA119" s="51"/>
      <c r="AB119" s="83"/>
      <c r="AC119" s="83"/>
      <c r="AD119" s="83"/>
      <c r="AE119" s="83"/>
      <c r="AF119" s="83"/>
      <c r="AG119" s="83"/>
      <c r="AH119" s="83"/>
      <c r="AI119" s="83"/>
      <c r="AJ119" s="83"/>
      <c r="AK119" s="83"/>
      <c r="AL119" s="83"/>
      <c r="AM119" s="83"/>
      <c r="AN119" s="83"/>
    </row>
    <row r="120" ht="15" spans="7:40">
      <c r="G120" s="51"/>
      <c r="H120" s="51"/>
      <c r="I120" s="51"/>
      <c r="J120" s="51"/>
      <c r="K120" s="51"/>
      <c r="L120" s="51"/>
      <c r="M120" s="51"/>
      <c r="N120" s="51"/>
      <c r="O120" s="51"/>
      <c r="P120" s="51"/>
      <c r="Q120" s="51"/>
      <c r="R120" s="51"/>
      <c r="S120" s="83"/>
      <c r="T120" s="83"/>
      <c r="U120" s="83"/>
      <c r="V120" s="83"/>
      <c r="W120" s="83"/>
      <c r="X120" s="83"/>
      <c r="Y120" s="51"/>
      <c r="Z120" s="51"/>
      <c r="AA120" s="51"/>
      <c r="AB120" s="83"/>
      <c r="AC120" s="83"/>
      <c r="AD120" s="83"/>
      <c r="AE120" s="83"/>
      <c r="AF120" s="83"/>
      <c r="AG120" s="83"/>
      <c r="AH120" s="83"/>
      <c r="AI120" s="83"/>
      <c r="AJ120" s="83"/>
      <c r="AK120" s="83"/>
      <c r="AL120" s="83"/>
      <c r="AM120" s="83"/>
      <c r="AN120" s="83"/>
    </row>
    <row r="121" ht="15" spans="7:40">
      <c r="G121" s="51"/>
      <c r="H121" s="51"/>
      <c r="I121" s="51"/>
      <c r="J121" s="51"/>
      <c r="K121" s="51"/>
      <c r="L121" s="51"/>
      <c r="M121" s="51"/>
      <c r="N121" s="51"/>
      <c r="O121" s="51"/>
      <c r="P121" s="51"/>
      <c r="Q121" s="51"/>
      <c r="R121" s="51"/>
      <c r="S121" s="83"/>
      <c r="T121" s="83"/>
      <c r="U121" s="83"/>
      <c r="V121" s="83"/>
      <c r="W121" s="83"/>
      <c r="X121" s="83"/>
      <c r="Y121" s="51"/>
      <c r="Z121" s="51"/>
      <c r="AA121" s="51"/>
      <c r="AB121" s="83"/>
      <c r="AC121" s="83"/>
      <c r="AD121" s="83"/>
      <c r="AE121" s="83"/>
      <c r="AF121" s="83"/>
      <c r="AG121" s="83"/>
      <c r="AH121" s="83"/>
      <c r="AI121" s="83"/>
      <c r="AJ121" s="83"/>
      <c r="AK121" s="83"/>
      <c r="AL121" s="83"/>
      <c r="AM121" s="83"/>
      <c r="AN121" s="83"/>
    </row>
  </sheetData>
  <mergeCells count="27">
    <mergeCell ref="B1:D1"/>
    <mergeCell ref="B2:AN2"/>
    <mergeCell ref="B3:F3"/>
    <mergeCell ref="AL3:AN3"/>
    <mergeCell ref="B4:F4"/>
    <mergeCell ref="H4:Q4"/>
    <mergeCell ref="R4:AA4"/>
    <mergeCell ref="AB4:AN4"/>
    <mergeCell ref="C5:D5"/>
    <mergeCell ref="I5:K5"/>
    <mergeCell ref="L5:N5"/>
    <mergeCell ref="O5:Q5"/>
    <mergeCell ref="S5:U5"/>
    <mergeCell ref="V5:X5"/>
    <mergeCell ref="Y5:AA5"/>
    <mergeCell ref="AC5:AE5"/>
    <mergeCell ref="AF5:AH5"/>
    <mergeCell ref="AI5:AK5"/>
    <mergeCell ref="AL5:AN5"/>
    <mergeCell ref="A17:A18"/>
    <mergeCell ref="B5:B6"/>
    <mergeCell ref="E5:E6"/>
    <mergeCell ref="F5:F6"/>
    <mergeCell ref="G4:G6"/>
    <mergeCell ref="H5:H6"/>
    <mergeCell ref="R5:R6"/>
    <mergeCell ref="AB5:AB6"/>
  </mergeCells>
  <printOptions horizontalCentered="1"/>
  <pageMargins left="0.554861111111111" right="0.554861111111111" top="0.665277777777778" bottom="0.468055555555556" header="0" footer="0"/>
  <pageSetup paperSize="9" scale="44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1"/>
  <sheetViews>
    <sheetView workbookViewId="0">
      <pane ySplit="6" topLeftCell="A7" activePane="bottomLeft" state="frozen"/>
      <selection/>
      <selection pane="bottomLeft" activeCell="F7" sqref="F7"/>
    </sheetView>
  </sheetViews>
  <sheetFormatPr defaultColWidth="10" defaultRowHeight="14.4"/>
  <cols>
    <col min="1" max="1" width="1.5" customWidth="1"/>
    <col min="2" max="4" width="6.12962962962963" customWidth="1"/>
    <col min="5" max="5" width="41" customWidth="1"/>
    <col min="6" max="6" width="22.5" customWidth="1"/>
    <col min="7" max="7" width="21.8796296296296" customWidth="1"/>
    <col min="8" max="8" width="19.8796296296296" customWidth="1"/>
    <col min="9" max="9" width="1.5" customWidth="1"/>
    <col min="10" max="10" width="9.75" style="62" hidden="1" customWidth="1"/>
  </cols>
  <sheetData>
    <row r="1" ht="14.25" customHeight="1" spans="1:9">
      <c r="A1" s="23"/>
      <c r="B1" s="40"/>
      <c r="C1" s="40"/>
      <c r="D1" s="40"/>
      <c r="E1" s="40"/>
      <c r="F1" s="40" t="s">
        <v>214</v>
      </c>
      <c r="G1" s="40"/>
      <c r="H1" s="40"/>
      <c r="I1" s="29"/>
    </row>
    <row r="2" ht="19.9" customHeight="1" spans="1:8">
      <c r="A2" s="23"/>
      <c r="B2" s="26" t="s">
        <v>215</v>
      </c>
      <c r="C2" s="26"/>
      <c r="D2" s="26"/>
      <c r="E2" s="26"/>
      <c r="F2" s="26"/>
      <c r="G2" s="26"/>
      <c r="H2" s="26"/>
    </row>
    <row r="3" ht="17.1" customHeight="1" spans="1:9">
      <c r="A3" s="27"/>
      <c r="B3" s="28" t="s">
        <v>4</v>
      </c>
      <c r="C3" s="28"/>
      <c r="D3" s="28"/>
      <c r="E3" s="28"/>
      <c r="F3" s="27"/>
      <c r="H3" s="53" t="s">
        <v>5</v>
      </c>
      <c r="I3" s="42"/>
    </row>
    <row r="4" s="1" customFormat="1" ht="21.4" customHeight="1" spans="1:10">
      <c r="A4" s="29"/>
      <c r="B4" s="30" t="s">
        <v>8</v>
      </c>
      <c r="C4" s="30"/>
      <c r="D4" s="30"/>
      <c r="E4" s="30"/>
      <c r="F4" s="30" t="s">
        <v>52</v>
      </c>
      <c r="G4" s="47" t="s">
        <v>216</v>
      </c>
      <c r="H4" s="47" t="s">
        <v>143</v>
      </c>
      <c r="I4" s="44"/>
      <c r="J4" s="63"/>
    </row>
    <row r="5" s="1" customFormat="1" ht="21.4" customHeight="1" spans="1:10">
      <c r="A5" s="29"/>
      <c r="B5" s="30" t="s">
        <v>72</v>
      </c>
      <c r="C5" s="30"/>
      <c r="D5" s="30"/>
      <c r="E5" s="30" t="s">
        <v>217</v>
      </c>
      <c r="F5" s="30"/>
      <c r="G5" s="47"/>
      <c r="H5" s="47"/>
      <c r="I5" s="44"/>
      <c r="J5" s="63"/>
    </row>
    <row r="6" s="1" customFormat="1" ht="21.4" customHeight="1" spans="1:10">
      <c r="A6" s="31"/>
      <c r="B6" s="30" t="s">
        <v>73</v>
      </c>
      <c r="C6" s="30" t="s">
        <v>74</v>
      </c>
      <c r="D6" s="30" t="s">
        <v>75</v>
      </c>
      <c r="E6" s="30"/>
      <c r="F6" s="30"/>
      <c r="G6" s="47"/>
      <c r="H6" s="47"/>
      <c r="I6" s="44"/>
      <c r="J6" s="63"/>
    </row>
    <row r="7" s="1" customFormat="1" ht="19.9" customHeight="1" spans="1:10">
      <c r="A7" s="29"/>
      <c r="B7" s="33"/>
      <c r="C7" s="33"/>
      <c r="D7" s="33"/>
      <c r="E7" s="33" t="s">
        <v>65</v>
      </c>
      <c r="F7" s="34">
        <v>2139587</v>
      </c>
      <c r="G7" s="34">
        <v>2139587</v>
      </c>
      <c r="H7" s="34"/>
      <c r="I7" s="44"/>
      <c r="J7" s="63"/>
    </row>
    <row r="8" ht="19.9" customHeight="1" spans="1:9">
      <c r="A8" s="31"/>
      <c r="B8" s="35"/>
      <c r="C8" s="35"/>
      <c r="D8" s="35"/>
      <c r="E8" s="36" t="s">
        <v>218</v>
      </c>
      <c r="F8" s="34">
        <v>1671446</v>
      </c>
      <c r="G8" s="34">
        <v>1671446</v>
      </c>
      <c r="H8" s="34"/>
      <c r="I8" s="43"/>
    </row>
    <row r="9" ht="19.9" customHeight="1" spans="1:9">
      <c r="A9" s="31"/>
      <c r="B9" s="35"/>
      <c r="C9" s="35"/>
      <c r="D9" s="35"/>
      <c r="E9" s="36" t="s">
        <v>219</v>
      </c>
      <c r="F9" s="34">
        <v>1671446</v>
      </c>
      <c r="G9" s="34">
        <v>1671446</v>
      </c>
      <c r="H9" s="34"/>
      <c r="I9" s="43"/>
    </row>
    <row r="10" ht="19.9" customHeight="1" spans="1:9">
      <c r="A10" s="31"/>
      <c r="B10" s="35" t="s">
        <v>76</v>
      </c>
      <c r="C10" s="35" t="s">
        <v>77</v>
      </c>
      <c r="D10" s="35" t="s">
        <v>78</v>
      </c>
      <c r="E10" s="36" t="s">
        <v>220</v>
      </c>
      <c r="F10" s="34">
        <v>1571446</v>
      </c>
      <c r="G10" s="37">
        <v>1571446</v>
      </c>
      <c r="H10" s="37">
        <f>G10</f>
        <v>1571446</v>
      </c>
      <c r="I10" s="44"/>
    </row>
    <row r="11" ht="19.9" customHeight="1" spans="1:9">
      <c r="A11" s="31"/>
      <c r="B11" s="35" t="s">
        <v>76</v>
      </c>
      <c r="C11" s="35" t="s">
        <v>77</v>
      </c>
      <c r="D11" s="35" t="s">
        <v>80</v>
      </c>
      <c r="E11" s="36" t="s">
        <v>221</v>
      </c>
      <c r="F11" s="34">
        <v>100000</v>
      </c>
      <c r="G11" s="37">
        <v>100000</v>
      </c>
      <c r="H11" s="37">
        <f>G11</f>
        <v>100000</v>
      </c>
      <c r="I11" s="44"/>
    </row>
    <row r="12" ht="19.9" customHeight="1" spans="2:10">
      <c r="B12" s="35"/>
      <c r="C12" s="35"/>
      <c r="D12" s="35"/>
      <c r="E12" s="36" t="s">
        <v>222</v>
      </c>
      <c r="F12" s="34">
        <v>219769</v>
      </c>
      <c r="G12" s="34">
        <v>219769</v>
      </c>
      <c r="H12" s="34">
        <f>SUM(H10:H11)</f>
        <v>1671446</v>
      </c>
      <c r="I12" s="43"/>
      <c r="J12" s="62">
        <f>H12/G7</f>
        <v>0.781200297066677</v>
      </c>
    </row>
    <row r="13" ht="19.9" customHeight="1" spans="1:10">
      <c r="A13" s="31"/>
      <c r="B13" s="35"/>
      <c r="C13" s="35"/>
      <c r="D13" s="35"/>
      <c r="E13" s="36" t="s">
        <v>223</v>
      </c>
      <c r="F13" s="34">
        <v>219769</v>
      </c>
      <c r="G13" s="34">
        <v>219769</v>
      </c>
      <c r="H13" s="34">
        <f>G13</f>
        <v>219769</v>
      </c>
      <c r="I13" s="43"/>
      <c r="J13" s="62">
        <f>H13/G7</f>
        <v>0.102715617546751</v>
      </c>
    </row>
    <row r="14" ht="19.9" customHeight="1" spans="1:9">
      <c r="A14" s="31"/>
      <c r="B14" s="35" t="s">
        <v>82</v>
      </c>
      <c r="C14" s="35" t="s">
        <v>83</v>
      </c>
      <c r="D14" s="35" t="s">
        <v>83</v>
      </c>
      <c r="E14" s="36" t="s">
        <v>224</v>
      </c>
      <c r="F14" s="34">
        <v>219769</v>
      </c>
      <c r="G14" s="37">
        <v>219769</v>
      </c>
      <c r="H14" s="37"/>
      <c r="I14" s="44"/>
    </row>
    <row r="15" ht="19.9" customHeight="1" spans="2:9">
      <c r="B15" s="35"/>
      <c r="C15" s="35"/>
      <c r="D15" s="35"/>
      <c r="E15" s="36" t="s">
        <v>225</v>
      </c>
      <c r="F15" s="34">
        <v>83545</v>
      </c>
      <c r="G15" s="34">
        <v>83545</v>
      </c>
      <c r="H15" s="34"/>
      <c r="I15" s="43"/>
    </row>
    <row r="16" ht="19.9" customHeight="1" spans="1:10">
      <c r="A16" s="31"/>
      <c r="B16" s="35"/>
      <c r="C16" s="35"/>
      <c r="D16" s="35"/>
      <c r="E16" s="36" t="s">
        <v>226</v>
      </c>
      <c r="F16" s="34">
        <v>83545</v>
      </c>
      <c r="G16" s="34">
        <v>83545</v>
      </c>
      <c r="H16" s="34">
        <f>G16</f>
        <v>83545</v>
      </c>
      <c r="I16" s="43"/>
      <c r="J16" s="62">
        <f>H16/G7</f>
        <v>0.0390472553815292</v>
      </c>
    </row>
    <row r="17" ht="19.9" customHeight="1" spans="1:9">
      <c r="A17" s="31"/>
      <c r="B17" s="35" t="s">
        <v>85</v>
      </c>
      <c r="C17" s="35" t="s">
        <v>86</v>
      </c>
      <c r="D17" s="35" t="s">
        <v>87</v>
      </c>
      <c r="E17" s="36" t="s">
        <v>227</v>
      </c>
      <c r="F17" s="34">
        <v>83545</v>
      </c>
      <c r="G17" s="37">
        <v>83545</v>
      </c>
      <c r="H17" s="37"/>
      <c r="I17" s="44"/>
    </row>
    <row r="18" ht="19.9" customHeight="1" spans="2:9">
      <c r="B18" s="35"/>
      <c r="C18" s="35"/>
      <c r="D18" s="35"/>
      <c r="E18" s="36" t="s">
        <v>228</v>
      </c>
      <c r="F18" s="34">
        <v>164827</v>
      </c>
      <c r="G18" s="34">
        <v>164827</v>
      </c>
      <c r="H18" s="34"/>
      <c r="I18" s="43"/>
    </row>
    <row r="19" ht="19.9" customHeight="1" spans="1:10">
      <c r="A19" s="31"/>
      <c r="B19" s="35"/>
      <c r="C19" s="35"/>
      <c r="D19" s="35"/>
      <c r="E19" s="36" t="s">
        <v>229</v>
      </c>
      <c r="F19" s="34">
        <v>164827</v>
      </c>
      <c r="G19" s="34">
        <v>164827</v>
      </c>
      <c r="H19" s="34">
        <f>G19</f>
        <v>164827</v>
      </c>
      <c r="I19" s="43"/>
      <c r="J19" s="62">
        <f>H19/G7</f>
        <v>0.077036830005043</v>
      </c>
    </row>
    <row r="20" ht="19.9" customHeight="1" spans="1:9">
      <c r="A20" s="31"/>
      <c r="B20" s="35" t="s">
        <v>92</v>
      </c>
      <c r="C20" s="35" t="s">
        <v>87</v>
      </c>
      <c r="D20" s="35" t="s">
        <v>93</v>
      </c>
      <c r="E20" s="36" t="s">
        <v>230</v>
      </c>
      <c r="F20" s="34">
        <v>164827</v>
      </c>
      <c r="G20" s="37">
        <v>164827</v>
      </c>
      <c r="H20" s="37">
        <f>SUM(H10:H19)</f>
        <v>3811033</v>
      </c>
      <c r="I20" s="44"/>
    </row>
    <row r="21" ht="8.45" customHeight="1" spans="1:9">
      <c r="A21" s="38"/>
      <c r="B21" s="39"/>
      <c r="C21" s="39"/>
      <c r="D21" s="39"/>
      <c r="E21" s="38"/>
      <c r="F21" s="38"/>
      <c r="G21" s="38"/>
      <c r="H21" s="38"/>
      <c r="I21" s="45"/>
    </row>
  </sheetData>
  <mergeCells count="10">
    <mergeCell ref="F1:H1"/>
    <mergeCell ref="B2:H2"/>
    <mergeCell ref="B3:E3"/>
    <mergeCell ref="B4:E4"/>
    <mergeCell ref="B5:D5"/>
    <mergeCell ref="A10:A11"/>
    <mergeCell ref="E5:E6"/>
    <mergeCell ref="F4:F6"/>
    <mergeCell ref="G4:G6"/>
    <mergeCell ref="H4:H6"/>
  </mergeCells>
  <printOptions horizontalCentered="1"/>
  <pageMargins left="0.751388888888889" right="0.751388888888889" top="0.861805555555555" bottom="0.665277777777778" header="0" footer="0"/>
  <pageSetup paperSize="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2"/>
  <sheetViews>
    <sheetView workbookViewId="0">
      <pane ySplit="6" topLeftCell="A7" activePane="bottomLeft" state="frozen"/>
      <selection/>
      <selection pane="bottomLeft" activeCell="E9" sqref="E9"/>
    </sheetView>
  </sheetViews>
  <sheetFormatPr defaultColWidth="10" defaultRowHeight="14.4"/>
  <cols>
    <col min="1" max="1" width="1.5" customWidth="1"/>
    <col min="2" max="3" width="6.12962962962963" customWidth="1"/>
    <col min="4" max="4" width="16.3796296296296" customWidth="1"/>
    <col min="5" max="5" width="41" customWidth="1"/>
    <col min="6" max="6" width="19.75" customWidth="1"/>
    <col min="7" max="7" width="19.1296296296296" customWidth="1"/>
    <col min="8" max="8" width="18.25" customWidth="1"/>
    <col min="9" max="9" width="1.5" customWidth="1"/>
  </cols>
  <sheetData>
    <row r="1" ht="14.25" customHeight="1" spans="1:9">
      <c r="A1" s="24"/>
      <c r="B1" s="24"/>
      <c r="C1" s="24"/>
      <c r="D1" s="46"/>
      <c r="E1" s="46"/>
      <c r="F1" s="23"/>
      <c r="G1" s="23"/>
      <c r="H1" s="52" t="s">
        <v>231</v>
      </c>
      <c r="I1" s="60"/>
    </row>
    <row r="2" ht="19.9" customHeight="1" spans="1:9">
      <c r="A2" s="23"/>
      <c r="B2" s="26" t="s">
        <v>232</v>
      </c>
      <c r="C2" s="26"/>
      <c r="D2" s="26"/>
      <c r="E2" s="26"/>
      <c r="F2" s="26"/>
      <c r="G2" s="26"/>
      <c r="H2" s="26"/>
      <c r="I2" s="60"/>
    </row>
    <row r="3" ht="17.1" customHeight="1" spans="1:9">
      <c r="A3" s="27"/>
      <c r="B3" s="28" t="s">
        <v>4</v>
      </c>
      <c r="C3" s="28"/>
      <c r="D3" s="28"/>
      <c r="E3" s="28"/>
      <c r="G3" s="27"/>
      <c r="H3" s="53" t="s">
        <v>5</v>
      </c>
      <c r="I3" s="60"/>
    </row>
    <row r="4" s="1" customFormat="1" ht="14" customHeight="1" spans="1:9">
      <c r="A4" s="29"/>
      <c r="B4" s="32" t="s">
        <v>8</v>
      </c>
      <c r="C4" s="32"/>
      <c r="D4" s="32"/>
      <c r="E4" s="32"/>
      <c r="F4" s="32" t="s">
        <v>70</v>
      </c>
      <c r="G4" s="32"/>
      <c r="H4" s="32"/>
      <c r="I4" s="60"/>
    </row>
    <row r="5" s="1" customFormat="1" ht="15" customHeight="1" spans="1:9">
      <c r="A5" s="29"/>
      <c r="B5" s="32" t="s">
        <v>72</v>
      </c>
      <c r="C5" s="32"/>
      <c r="D5" s="32" t="s">
        <v>63</v>
      </c>
      <c r="E5" s="32" t="s">
        <v>64</v>
      </c>
      <c r="F5" s="32" t="s">
        <v>52</v>
      </c>
      <c r="G5" s="32" t="s">
        <v>233</v>
      </c>
      <c r="H5" s="32" t="s">
        <v>234</v>
      </c>
      <c r="I5" s="60"/>
    </row>
    <row r="6" s="1" customFormat="1" ht="18" customHeight="1" spans="1:9">
      <c r="A6" s="29"/>
      <c r="B6" s="32" t="s">
        <v>73</v>
      </c>
      <c r="C6" s="32" t="s">
        <v>74</v>
      </c>
      <c r="D6" s="32"/>
      <c r="E6" s="32"/>
      <c r="F6" s="32"/>
      <c r="G6" s="32"/>
      <c r="H6" s="32"/>
      <c r="I6" s="60"/>
    </row>
    <row r="7" s="1" customFormat="1" ht="19.9" customHeight="1" spans="1:9">
      <c r="A7" s="29"/>
      <c r="B7" s="54"/>
      <c r="C7" s="54"/>
      <c r="D7" s="54"/>
      <c r="E7" s="33" t="s">
        <v>65</v>
      </c>
      <c r="F7" s="55">
        <v>2039587</v>
      </c>
      <c r="G7" s="55">
        <v>1852495</v>
      </c>
      <c r="H7" s="55">
        <v>187092</v>
      </c>
      <c r="I7" s="60"/>
    </row>
    <row r="8" ht="15" customHeight="1" spans="1:9">
      <c r="A8" s="29"/>
      <c r="B8" s="56" t="s">
        <v>22</v>
      </c>
      <c r="C8" s="56" t="s">
        <v>22</v>
      </c>
      <c r="D8" s="57" t="s">
        <v>149</v>
      </c>
      <c r="E8" s="58" t="s">
        <v>235</v>
      </c>
      <c r="F8" s="55">
        <v>1852435</v>
      </c>
      <c r="G8" s="55">
        <v>1852435</v>
      </c>
      <c r="H8" s="55"/>
      <c r="I8" s="60"/>
    </row>
    <row r="9" ht="15" customHeight="1" spans="1:9">
      <c r="A9" s="29"/>
      <c r="B9" s="56" t="s">
        <v>236</v>
      </c>
      <c r="C9" s="56" t="s">
        <v>237</v>
      </c>
      <c r="D9" s="57" t="s">
        <v>151</v>
      </c>
      <c r="E9" s="58" t="s">
        <v>238</v>
      </c>
      <c r="F9" s="55">
        <v>517872</v>
      </c>
      <c r="G9" s="55">
        <v>517872</v>
      </c>
      <c r="H9" s="55"/>
      <c r="I9" s="60"/>
    </row>
    <row r="10" ht="15" customHeight="1" spans="2:9">
      <c r="B10" s="56" t="s">
        <v>236</v>
      </c>
      <c r="C10" s="56" t="s">
        <v>239</v>
      </c>
      <c r="D10" s="57" t="s">
        <v>153</v>
      </c>
      <c r="E10" s="58" t="s">
        <v>240</v>
      </c>
      <c r="F10" s="55">
        <v>60660</v>
      </c>
      <c r="G10" s="55">
        <v>60660</v>
      </c>
      <c r="H10" s="55"/>
      <c r="I10" s="60"/>
    </row>
    <row r="11" ht="15" customHeight="1" spans="2:9">
      <c r="B11" s="56" t="s">
        <v>236</v>
      </c>
      <c r="C11" s="56" t="s">
        <v>241</v>
      </c>
      <c r="D11" s="57" t="s">
        <v>155</v>
      </c>
      <c r="E11" s="58" t="s">
        <v>242</v>
      </c>
      <c r="F11" s="55">
        <v>397440</v>
      </c>
      <c r="G11" s="55">
        <v>397440</v>
      </c>
      <c r="H11" s="55"/>
      <c r="I11" s="60"/>
    </row>
    <row r="12" ht="15" customHeight="1" spans="1:9">
      <c r="A12" s="29"/>
      <c r="B12" s="56" t="s">
        <v>236</v>
      </c>
      <c r="C12" s="56" t="s">
        <v>241</v>
      </c>
      <c r="D12" s="57" t="s">
        <v>158</v>
      </c>
      <c r="E12" s="58" t="s">
        <v>243</v>
      </c>
      <c r="F12" s="55">
        <v>397440</v>
      </c>
      <c r="G12" s="55">
        <v>397440</v>
      </c>
      <c r="H12" s="55"/>
      <c r="I12" s="60"/>
    </row>
    <row r="13" ht="15" customHeight="1" spans="2:9">
      <c r="B13" s="56" t="s">
        <v>236</v>
      </c>
      <c r="C13" s="56" t="s">
        <v>244</v>
      </c>
      <c r="D13" s="57" t="s">
        <v>160</v>
      </c>
      <c r="E13" s="58" t="s">
        <v>245</v>
      </c>
      <c r="F13" s="55">
        <v>397584</v>
      </c>
      <c r="G13" s="55">
        <v>397584</v>
      </c>
      <c r="H13" s="55"/>
      <c r="I13" s="60"/>
    </row>
    <row r="14" ht="15" customHeight="1" spans="2:9">
      <c r="B14" s="56" t="s">
        <v>236</v>
      </c>
      <c r="C14" s="56" t="s">
        <v>246</v>
      </c>
      <c r="D14" s="57" t="s">
        <v>163</v>
      </c>
      <c r="E14" s="58" t="s">
        <v>247</v>
      </c>
      <c r="F14" s="55">
        <v>219769</v>
      </c>
      <c r="G14" s="55">
        <v>219769</v>
      </c>
      <c r="H14" s="55"/>
      <c r="I14" s="60"/>
    </row>
    <row r="15" ht="15" customHeight="1" spans="2:9">
      <c r="B15" s="56" t="s">
        <v>236</v>
      </c>
      <c r="C15" s="56" t="s">
        <v>248</v>
      </c>
      <c r="D15" s="57" t="s">
        <v>165</v>
      </c>
      <c r="E15" s="58" t="s">
        <v>249</v>
      </c>
      <c r="F15" s="55">
        <v>83545</v>
      </c>
      <c r="G15" s="55">
        <v>83545</v>
      </c>
      <c r="H15" s="55"/>
      <c r="I15" s="60"/>
    </row>
    <row r="16" ht="15" customHeight="1" spans="2:9">
      <c r="B16" s="56" t="s">
        <v>236</v>
      </c>
      <c r="C16" s="56" t="s">
        <v>250</v>
      </c>
      <c r="D16" s="57" t="s">
        <v>168</v>
      </c>
      <c r="E16" s="58" t="s">
        <v>251</v>
      </c>
      <c r="F16" s="55">
        <v>10738</v>
      </c>
      <c r="G16" s="55">
        <v>10738</v>
      </c>
      <c r="H16" s="55"/>
      <c r="I16" s="60"/>
    </row>
    <row r="17" ht="15" customHeight="1" spans="1:9">
      <c r="A17" s="29"/>
      <c r="B17" s="56" t="s">
        <v>236</v>
      </c>
      <c r="C17" s="56" t="s">
        <v>250</v>
      </c>
      <c r="D17" s="57" t="s">
        <v>171</v>
      </c>
      <c r="E17" s="58" t="s">
        <v>252</v>
      </c>
      <c r="F17" s="55">
        <v>5857</v>
      </c>
      <c r="G17" s="55">
        <v>5857</v>
      </c>
      <c r="H17" s="55"/>
      <c r="I17" s="60"/>
    </row>
    <row r="18" ht="15" customHeight="1" spans="1:9">
      <c r="A18" s="29"/>
      <c r="B18" s="56" t="s">
        <v>236</v>
      </c>
      <c r="C18" s="56" t="s">
        <v>250</v>
      </c>
      <c r="D18" s="57" t="s">
        <v>173</v>
      </c>
      <c r="E18" s="58" t="s">
        <v>253</v>
      </c>
      <c r="F18" s="55">
        <v>4881</v>
      </c>
      <c r="G18" s="55">
        <v>4881</v>
      </c>
      <c r="H18" s="55"/>
      <c r="I18" s="60"/>
    </row>
    <row r="19" ht="15" customHeight="1" spans="2:9">
      <c r="B19" s="56" t="s">
        <v>236</v>
      </c>
      <c r="C19" s="56" t="s">
        <v>254</v>
      </c>
      <c r="D19" s="57" t="s">
        <v>175</v>
      </c>
      <c r="E19" s="58" t="s">
        <v>94</v>
      </c>
      <c r="F19" s="55">
        <v>164827</v>
      </c>
      <c r="G19" s="55">
        <v>164827</v>
      </c>
      <c r="H19" s="55"/>
      <c r="I19" s="60"/>
    </row>
    <row r="20" ht="15" customHeight="1" spans="2:9">
      <c r="B20" s="56" t="s">
        <v>22</v>
      </c>
      <c r="C20" s="56" t="s">
        <v>22</v>
      </c>
      <c r="D20" s="57" t="s">
        <v>178</v>
      </c>
      <c r="E20" s="58" t="s">
        <v>255</v>
      </c>
      <c r="F20" s="55">
        <v>187092</v>
      </c>
      <c r="G20" s="55"/>
      <c r="H20" s="55">
        <v>187092</v>
      </c>
      <c r="I20" s="60"/>
    </row>
    <row r="21" ht="15" customHeight="1" spans="1:9">
      <c r="A21" s="29"/>
      <c r="B21" s="56" t="s">
        <v>256</v>
      </c>
      <c r="C21" s="56" t="s">
        <v>237</v>
      </c>
      <c r="D21" s="57" t="s">
        <v>180</v>
      </c>
      <c r="E21" s="58" t="s">
        <v>257</v>
      </c>
      <c r="F21" s="55">
        <v>49522</v>
      </c>
      <c r="G21" s="55"/>
      <c r="H21" s="55">
        <v>49522</v>
      </c>
      <c r="I21" s="60"/>
    </row>
    <row r="22" ht="15" customHeight="1" spans="2:9">
      <c r="B22" s="56" t="s">
        <v>256</v>
      </c>
      <c r="C22" s="56" t="s">
        <v>239</v>
      </c>
      <c r="D22" s="57" t="s">
        <v>182</v>
      </c>
      <c r="E22" s="58" t="s">
        <v>258</v>
      </c>
      <c r="F22" s="55">
        <v>20000</v>
      </c>
      <c r="G22" s="55"/>
      <c r="H22" s="55">
        <v>20000</v>
      </c>
      <c r="I22" s="60"/>
    </row>
    <row r="23" ht="15" customHeight="1" spans="2:9">
      <c r="B23" s="56" t="s">
        <v>256</v>
      </c>
      <c r="C23" s="56" t="s">
        <v>244</v>
      </c>
      <c r="D23" s="57" t="s">
        <v>184</v>
      </c>
      <c r="E23" s="58" t="s">
        <v>259</v>
      </c>
      <c r="F23" s="55">
        <v>30000</v>
      </c>
      <c r="G23" s="55"/>
      <c r="H23" s="55">
        <v>30000</v>
      </c>
      <c r="I23" s="60"/>
    </row>
    <row r="24" ht="15" customHeight="1" spans="2:9">
      <c r="B24" s="56" t="s">
        <v>256</v>
      </c>
      <c r="C24" s="56" t="s">
        <v>260</v>
      </c>
      <c r="D24" s="57" t="s">
        <v>186</v>
      </c>
      <c r="E24" s="58" t="s">
        <v>261</v>
      </c>
      <c r="F24" s="55">
        <v>30000</v>
      </c>
      <c r="G24" s="55"/>
      <c r="H24" s="55">
        <v>30000</v>
      </c>
      <c r="I24" s="60"/>
    </row>
    <row r="25" ht="15" customHeight="1" spans="2:9">
      <c r="B25" s="56" t="s">
        <v>256</v>
      </c>
      <c r="C25" s="56" t="s">
        <v>262</v>
      </c>
      <c r="D25" s="57" t="s">
        <v>188</v>
      </c>
      <c r="E25" s="58" t="s">
        <v>263</v>
      </c>
      <c r="F25" s="55">
        <v>5000</v>
      </c>
      <c r="G25" s="55"/>
      <c r="H25" s="55">
        <v>5000</v>
      </c>
      <c r="I25" s="60"/>
    </row>
    <row r="26" ht="15" customHeight="1" spans="2:9">
      <c r="B26" s="56" t="s">
        <v>256</v>
      </c>
      <c r="C26" s="56" t="s">
        <v>264</v>
      </c>
      <c r="D26" s="57" t="s">
        <v>191</v>
      </c>
      <c r="E26" s="58" t="s">
        <v>265</v>
      </c>
      <c r="F26" s="55">
        <v>5000</v>
      </c>
      <c r="G26" s="55"/>
      <c r="H26" s="55">
        <v>5000</v>
      </c>
      <c r="I26" s="60"/>
    </row>
    <row r="27" ht="15" customHeight="1" spans="2:9">
      <c r="B27" s="56" t="s">
        <v>256</v>
      </c>
      <c r="C27" s="56" t="s">
        <v>266</v>
      </c>
      <c r="D27" s="57" t="s">
        <v>194</v>
      </c>
      <c r="E27" s="58" t="s">
        <v>267</v>
      </c>
      <c r="F27" s="55">
        <v>30000</v>
      </c>
      <c r="G27" s="55"/>
      <c r="H27" s="55">
        <v>30000</v>
      </c>
      <c r="I27" s="60"/>
    </row>
    <row r="28" ht="15" customHeight="1" spans="2:9">
      <c r="B28" s="56" t="s">
        <v>256</v>
      </c>
      <c r="C28" s="56" t="s">
        <v>268</v>
      </c>
      <c r="D28" s="57" t="s">
        <v>197</v>
      </c>
      <c r="E28" s="58" t="s">
        <v>269</v>
      </c>
      <c r="F28" s="55">
        <v>7809</v>
      </c>
      <c r="G28" s="55"/>
      <c r="H28" s="55">
        <v>7809</v>
      </c>
      <c r="I28" s="60"/>
    </row>
    <row r="29" ht="15" customHeight="1" spans="2:9">
      <c r="B29" s="56" t="s">
        <v>256</v>
      </c>
      <c r="C29" s="56" t="s">
        <v>270</v>
      </c>
      <c r="D29" s="57" t="s">
        <v>200</v>
      </c>
      <c r="E29" s="58" t="s">
        <v>271</v>
      </c>
      <c r="F29" s="55">
        <v>9761</v>
      </c>
      <c r="G29" s="55"/>
      <c r="H29" s="55">
        <v>9761</v>
      </c>
      <c r="I29" s="60"/>
    </row>
    <row r="30" ht="15" customHeight="1" spans="2:9">
      <c r="B30" s="56" t="s">
        <v>22</v>
      </c>
      <c r="C30" s="56" t="s">
        <v>22</v>
      </c>
      <c r="D30" s="57" t="s">
        <v>205</v>
      </c>
      <c r="E30" s="58" t="s">
        <v>272</v>
      </c>
      <c r="F30" s="55">
        <v>60</v>
      </c>
      <c r="G30" s="55">
        <v>60</v>
      </c>
      <c r="H30" s="55"/>
      <c r="I30" s="60"/>
    </row>
    <row r="31" ht="15" customHeight="1" spans="1:9">
      <c r="A31" s="29"/>
      <c r="B31" s="56" t="s">
        <v>273</v>
      </c>
      <c r="C31" s="56" t="s">
        <v>274</v>
      </c>
      <c r="D31" s="57" t="s">
        <v>207</v>
      </c>
      <c r="E31" s="58" t="s">
        <v>275</v>
      </c>
      <c r="F31" s="55">
        <v>60</v>
      </c>
      <c r="G31" s="55">
        <v>60</v>
      </c>
      <c r="H31" s="55"/>
      <c r="I31" s="60"/>
    </row>
    <row r="32" ht="8.45" customHeight="1" spans="1:9">
      <c r="A32" s="38"/>
      <c r="B32" s="38"/>
      <c r="C32" s="38"/>
      <c r="D32" s="59"/>
      <c r="E32" s="38"/>
      <c r="F32" s="38"/>
      <c r="G32" s="38"/>
      <c r="H32" s="38"/>
      <c r="I32" s="61"/>
    </row>
  </sheetData>
  <mergeCells count="12">
    <mergeCell ref="B1:C1"/>
    <mergeCell ref="B2:H2"/>
    <mergeCell ref="B3:E3"/>
    <mergeCell ref="B4:E4"/>
    <mergeCell ref="F4:H4"/>
    <mergeCell ref="B5:C5"/>
    <mergeCell ref="A17:A18"/>
    <mergeCell ref="D5:D6"/>
    <mergeCell ref="E5:E6"/>
    <mergeCell ref="F5:F6"/>
    <mergeCell ref="G5:G6"/>
    <mergeCell ref="H5:H6"/>
  </mergeCells>
  <printOptions horizontalCentered="1"/>
  <pageMargins left="0.751388888888889" right="0.751388888888889" top="0.786805555555556" bottom="0.59027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tabSelected="1" workbookViewId="0">
      <pane ySplit="5" topLeftCell="A6" activePane="bottomLeft" state="frozen"/>
      <selection/>
      <selection pane="bottomLeft" activeCell="D1" sqref="B$1:G$1048576"/>
    </sheetView>
  </sheetViews>
  <sheetFormatPr defaultColWidth="10" defaultRowHeight="14.4" outlineLevelCol="7"/>
  <cols>
    <col min="1" max="1" width="1.5" customWidth="1"/>
    <col min="2" max="4" width="9" customWidth="1"/>
    <col min="5" max="5" width="19.1296296296296" customWidth="1"/>
    <col min="6" max="6" width="49.3796296296296" customWidth="1"/>
    <col min="7" max="7" width="28.6296296296296" customWidth="1"/>
    <col min="8" max="8" width="1.5" customWidth="1"/>
    <col min="9" max="10" width="9.75" customWidth="1"/>
  </cols>
  <sheetData>
    <row r="1" ht="14.25" customHeight="1" spans="1:8">
      <c r="A1" s="23"/>
      <c r="B1" s="29"/>
      <c r="C1" s="29"/>
      <c r="D1" s="29"/>
      <c r="E1" s="29"/>
      <c r="F1" s="29"/>
      <c r="G1" s="40" t="s">
        <v>276</v>
      </c>
      <c r="H1" s="29"/>
    </row>
    <row r="2" ht="19.9" customHeight="1" spans="1:8">
      <c r="A2" s="23"/>
      <c r="B2" s="26" t="s">
        <v>277</v>
      </c>
      <c r="C2" s="26"/>
      <c r="D2" s="26"/>
      <c r="E2" s="26"/>
      <c r="F2" s="26"/>
      <c r="G2" s="26"/>
      <c r="H2" s="29" t="s">
        <v>2</v>
      </c>
    </row>
    <row r="3" ht="17.1" customHeight="1" spans="1:8">
      <c r="A3" s="27"/>
      <c r="B3" s="28" t="s">
        <v>4</v>
      </c>
      <c r="C3" s="28"/>
      <c r="D3" s="28"/>
      <c r="E3" s="28"/>
      <c r="F3" s="28"/>
      <c r="G3" s="41" t="s">
        <v>5</v>
      </c>
      <c r="H3" s="42"/>
    </row>
    <row r="4" s="1" customFormat="1" ht="21.4" customHeight="1" spans="1:8">
      <c r="A4" s="31"/>
      <c r="B4" s="30" t="s">
        <v>72</v>
      </c>
      <c r="C4" s="30"/>
      <c r="D4" s="30"/>
      <c r="E4" s="30" t="s">
        <v>63</v>
      </c>
      <c r="F4" s="30" t="s">
        <v>64</v>
      </c>
      <c r="G4" s="30" t="s">
        <v>278</v>
      </c>
      <c r="H4" s="43"/>
    </row>
    <row r="5" s="1" customFormat="1" ht="21.4" customHeight="1" spans="1:8">
      <c r="A5" s="31"/>
      <c r="B5" s="30" t="s">
        <v>73</v>
      </c>
      <c r="C5" s="30" t="s">
        <v>74</v>
      </c>
      <c r="D5" s="30" t="s">
        <v>75</v>
      </c>
      <c r="E5" s="30"/>
      <c r="F5" s="30"/>
      <c r="G5" s="30"/>
      <c r="H5" s="44"/>
    </row>
    <row r="6" s="1" customFormat="1" ht="19.9" customHeight="1" spans="1:8">
      <c r="A6" s="29"/>
      <c r="B6" s="33"/>
      <c r="C6" s="33"/>
      <c r="D6" s="33"/>
      <c r="E6" s="33"/>
      <c r="F6" s="33" t="s">
        <v>65</v>
      </c>
      <c r="G6" s="34">
        <v>100000</v>
      </c>
      <c r="H6" s="44"/>
    </row>
    <row r="7" ht="19.9" customHeight="1" spans="1:8">
      <c r="A7" s="31"/>
      <c r="B7" s="35"/>
      <c r="C7" s="35"/>
      <c r="D7" s="35"/>
      <c r="E7" s="35"/>
      <c r="F7" s="36" t="s">
        <v>81</v>
      </c>
      <c r="G7" s="34">
        <v>100000</v>
      </c>
      <c r="H7" s="44"/>
    </row>
    <row r="8" ht="19.9" customHeight="1" spans="1:8">
      <c r="A8" s="31"/>
      <c r="B8" s="35" t="s">
        <v>76</v>
      </c>
      <c r="C8" s="35" t="s">
        <v>77</v>
      </c>
      <c r="D8" s="35" t="s">
        <v>80</v>
      </c>
      <c r="E8" s="35" t="s">
        <v>66</v>
      </c>
      <c r="F8" s="36" t="s">
        <v>279</v>
      </c>
      <c r="G8" s="37">
        <v>100000</v>
      </c>
      <c r="H8" s="44"/>
    </row>
    <row r="9" ht="8.45" customHeight="1" spans="1:8">
      <c r="A9" s="38"/>
      <c r="B9" s="39"/>
      <c r="C9" s="39"/>
      <c r="D9" s="39"/>
      <c r="E9" s="39"/>
      <c r="F9" s="38"/>
      <c r="G9" s="50"/>
      <c r="H9" s="45"/>
    </row>
    <row r="10" ht="15" spans="7:7">
      <c r="G10" s="51"/>
    </row>
  </sheetData>
  <mergeCells count="6">
    <mergeCell ref="B2:G2"/>
    <mergeCell ref="B3:F3"/>
    <mergeCell ref="B4:D4"/>
    <mergeCell ref="E4:E5"/>
    <mergeCell ref="F4:F5"/>
    <mergeCell ref="G4:G5"/>
  </mergeCells>
  <printOptions horizontalCentered="1"/>
  <pageMargins left="0.751388888888889" right="0.751388888888889" top="0.861805555555555" bottom="0.665277777777778" header="0" footer="0"/>
  <pageSetup paperSize="9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" customWidth="1"/>
    <col min="2" max="2" width="13.3796296296296" customWidth="1"/>
    <col min="3" max="3" width="33.8796296296296" customWidth="1"/>
    <col min="4" max="4" width="16.3796296296296" customWidth="1"/>
    <col min="5" max="5" width="14.5" customWidth="1"/>
    <col min="6" max="6" width="11.75" customWidth="1"/>
    <col min="7" max="9" width="16.3796296296296" customWidth="1"/>
    <col min="10" max="10" width="1.5" customWidth="1"/>
  </cols>
  <sheetData>
    <row r="1" ht="14.25" customHeight="1" spans="1:10">
      <c r="A1" s="23"/>
      <c r="B1" s="24"/>
      <c r="C1" s="46"/>
      <c r="D1" s="25"/>
      <c r="E1" s="25"/>
      <c r="F1" s="25"/>
      <c r="G1" s="25"/>
      <c r="H1" s="25"/>
      <c r="I1" s="40" t="s">
        <v>280</v>
      </c>
      <c r="J1" s="29"/>
    </row>
    <row r="2" ht="19.9" customHeight="1" spans="1:10">
      <c r="A2" s="23"/>
      <c r="B2" s="26" t="s">
        <v>281</v>
      </c>
      <c r="C2" s="26"/>
      <c r="D2" s="26"/>
      <c r="E2" s="26"/>
      <c r="F2" s="26"/>
      <c r="G2" s="26"/>
      <c r="H2" s="26"/>
      <c r="I2" s="26"/>
      <c r="J2" s="29" t="s">
        <v>2</v>
      </c>
    </row>
    <row r="3" ht="17.1" customHeight="1" spans="1:10">
      <c r="A3" s="27"/>
      <c r="B3" s="28" t="s">
        <v>4</v>
      </c>
      <c r="C3" s="28"/>
      <c r="D3" s="41"/>
      <c r="E3" s="41"/>
      <c r="F3" s="41"/>
      <c r="G3" s="41"/>
      <c r="H3" s="41"/>
      <c r="I3" s="41" t="s">
        <v>5</v>
      </c>
      <c r="J3" s="42"/>
    </row>
    <row r="4" s="1" customFormat="1" ht="21.4" customHeight="1" spans="1:10">
      <c r="A4" s="29"/>
      <c r="B4" s="30" t="s">
        <v>282</v>
      </c>
      <c r="C4" s="30" t="s">
        <v>64</v>
      </c>
      <c r="D4" s="30" t="s">
        <v>283</v>
      </c>
      <c r="E4" s="30"/>
      <c r="F4" s="30"/>
      <c r="G4" s="30"/>
      <c r="H4" s="30"/>
      <c r="I4" s="30"/>
      <c r="J4" s="43"/>
    </row>
    <row r="5" s="1" customFormat="1" ht="21.4" customHeight="1" spans="1:10">
      <c r="A5" s="31"/>
      <c r="B5" s="30"/>
      <c r="C5" s="30"/>
      <c r="D5" s="30" t="s">
        <v>52</v>
      </c>
      <c r="E5" s="47" t="s">
        <v>284</v>
      </c>
      <c r="F5" s="30" t="s">
        <v>285</v>
      </c>
      <c r="G5" s="30"/>
      <c r="H5" s="30"/>
      <c r="I5" s="30" t="s">
        <v>286</v>
      </c>
      <c r="J5" s="43"/>
    </row>
    <row r="6" s="1" customFormat="1" ht="21.4" customHeight="1" spans="1:10">
      <c r="A6" s="31"/>
      <c r="B6" s="30"/>
      <c r="C6" s="30"/>
      <c r="D6" s="30"/>
      <c r="E6" s="47"/>
      <c r="F6" s="30" t="s">
        <v>148</v>
      </c>
      <c r="G6" s="30" t="s">
        <v>287</v>
      </c>
      <c r="H6" s="30" t="s">
        <v>288</v>
      </c>
      <c r="I6" s="30"/>
      <c r="J6" s="44"/>
    </row>
    <row r="7" s="1" customFormat="1" ht="19.9" customHeight="1" spans="1:10">
      <c r="A7" s="29"/>
      <c r="B7" s="33"/>
      <c r="C7" s="33" t="s">
        <v>65</v>
      </c>
      <c r="D7" s="34">
        <v>30000</v>
      </c>
      <c r="E7" s="34"/>
      <c r="F7" s="34"/>
      <c r="G7" s="34"/>
      <c r="H7" s="34"/>
      <c r="I7" s="34">
        <v>30000</v>
      </c>
      <c r="J7" s="44"/>
    </row>
    <row r="8" ht="19.9" customHeight="1" spans="1:10">
      <c r="A8" s="31"/>
      <c r="B8" s="35" t="s">
        <v>66</v>
      </c>
      <c r="C8" s="36" t="s">
        <v>67</v>
      </c>
      <c r="D8" s="37">
        <v>30000</v>
      </c>
      <c r="E8" s="37"/>
      <c r="F8" s="37"/>
      <c r="G8" s="37"/>
      <c r="H8" s="37"/>
      <c r="I8" s="37">
        <v>30000</v>
      </c>
      <c r="J8" s="43"/>
    </row>
    <row r="9" ht="8.45" customHeight="1" spans="1:10">
      <c r="A9" s="38"/>
      <c r="B9" s="38"/>
      <c r="C9" s="38"/>
      <c r="D9" s="38"/>
      <c r="E9" s="38"/>
      <c r="F9" s="38"/>
      <c r="G9" s="38"/>
      <c r="H9" s="38"/>
      <c r="I9" s="38"/>
      <c r="J9" s="4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751388888888889" right="0.751388888888889" top="0.861805555555555" bottom="0.665277777777778" header="0" footer="0"/>
  <pageSetup paperSize="9" scale="93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13" activePane="bottomLeft" state="frozen"/>
      <selection/>
      <selection pane="bottomLeft" activeCell="H12" sqref="H12"/>
    </sheetView>
  </sheetViews>
  <sheetFormatPr defaultColWidth="10" defaultRowHeight="14.4"/>
  <cols>
    <col min="1" max="1" width="1.5" customWidth="1"/>
    <col min="2" max="4" width="6.12962962962963" customWidth="1"/>
    <col min="5" max="5" width="13.3796296296296" customWidth="1"/>
    <col min="6" max="6" width="41" customWidth="1"/>
    <col min="7" max="7" width="17.8796296296296" customWidth="1"/>
    <col min="8" max="8" width="16.3796296296296" customWidth="1"/>
    <col min="9" max="9" width="17.8796296296296" customWidth="1"/>
    <col min="10" max="10" width="1.5" customWidth="1"/>
    <col min="11" max="12" width="9.75" customWidth="1"/>
  </cols>
  <sheetData>
    <row r="1" ht="14.25" customHeight="1" spans="1:10">
      <c r="A1" s="23"/>
      <c r="B1" s="24"/>
      <c r="C1" s="24"/>
      <c r="D1" s="24"/>
      <c r="E1" s="9"/>
      <c r="F1" s="9"/>
      <c r="G1" s="25"/>
      <c r="H1" s="25"/>
      <c r="I1" s="40" t="s">
        <v>289</v>
      </c>
      <c r="J1" s="29"/>
    </row>
    <row r="2" ht="19.9" customHeight="1" spans="1:10">
      <c r="A2" s="23"/>
      <c r="B2" s="26" t="s">
        <v>290</v>
      </c>
      <c r="C2" s="26"/>
      <c r="D2" s="26"/>
      <c r="E2" s="26"/>
      <c r="F2" s="26"/>
      <c r="G2" s="26"/>
      <c r="H2" s="26"/>
      <c r="I2" s="26"/>
      <c r="J2" s="29" t="s">
        <v>2</v>
      </c>
    </row>
    <row r="3" ht="17.1" customHeight="1" spans="1:10">
      <c r="A3" s="27"/>
      <c r="B3" s="28" t="s">
        <v>4</v>
      </c>
      <c r="C3" s="28"/>
      <c r="D3" s="28"/>
      <c r="E3" s="28"/>
      <c r="F3" s="28"/>
      <c r="G3" s="27"/>
      <c r="H3" s="27"/>
      <c r="I3" s="41" t="s">
        <v>5</v>
      </c>
      <c r="J3" s="42"/>
    </row>
    <row r="4" s="1" customFormat="1" ht="21.4" customHeight="1" spans="1:10">
      <c r="A4" s="29"/>
      <c r="B4" s="30" t="s">
        <v>8</v>
      </c>
      <c r="C4" s="30"/>
      <c r="D4" s="30"/>
      <c r="E4" s="30"/>
      <c r="F4" s="30"/>
      <c r="G4" s="30" t="s">
        <v>291</v>
      </c>
      <c r="H4" s="30"/>
      <c r="I4" s="30"/>
      <c r="J4" s="43"/>
    </row>
    <row r="5" s="1" customFormat="1" ht="21.4" customHeight="1" spans="1:10">
      <c r="A5" s="31"/>
      <c r="B5" s="32" t="s">
        <v>72</v>
      </c>
      <c r="C5" s="32"/>
      <c r="D5" s="32"/>
      <c r="E5" s="30" t="s">
        <v>63</v>
      </c>
      <c r="F5" s="30" t="s">
        <v>64</v>
      </c>
      <c r="G5" s="30" t="s">
        <v>52</v>
      </c>
      <c r="H5" s="30" t="s">
        <v>70</v>
      </c>
      <c r="I5" s="30" t="s">
        <v>71</v>
      </c>
      <c r="J5" s="43"/>
    </row>
    <row r="6" s="1" customFormat="1" ht="21.4" customHeight="1" spans="1:10">
      <c r="A6" s="31"/>
      <c r="B6" s="30" t="s">
        <v>73</v>
      </c>
      <c r="C6" s="30" t="s">
        <v>74</v>
      </c>
      <c r="D6" s="30" t="s">
        <v>75</v>
      </c>
      <c r="E6" s="30"/>
      <c r="F6" s="30"/>
      <c r="G6" s="30"/>
      <c r="H6" s="30"/>
      <c r="I6" s="30"/>
      <c r="J6" s="44"/>
    </row>
    <row r="7" s="1" customFormat="1" ht="19.9" customHeight="1" spans="1:10">
      <c r="A7" s="29"/>
      <c r="B7" s="33"/>
      <c r="C7" s="33"/>
      <c r="D7" s="33"/>
      <c r="E7" s="33"/>
      <c r="F7" s="33" t="s">
        <v>65</v>
      </c>
      <c r="G7" s="34">
        <v>200000000</v>
      </c>
      <c r="H7" s="34"/>
      <c r="I7" s="34">
        <v>200000000</v>
      </c>
      <c r="J7" s="44"/>
    </row>
    <row r="8" ht="19.9" customHeight="1" spans="1:10">
      <c r="A8" s="31"/>
      <c r="B8" s="35" t="s">
        <v>89</v>
      </c>
      <c r="C8" s="35" t="s">
        <v>90</v>
      </c>
      <c r="D8" s="35" t="s">
        <v>80</v>
      </c>
      <c r="E8" s="35" t="s">
        <v>66</v>
      </c>
      <c r="F8" s="36" t="s">
        <v>91</v>
      </c>
      <c r="G8" s="34">
        <v>200000000</v>
      </c>
      <c r="H8" s="37"/>
      <c r="I8" s="37">
        <v>200000000</v>
      </c>
      <c r="J8" s="44"/>
    </row>
    <row r="9" ht="8.45" customHeight="1" spans="1:10">
      <c r="A9" s="38"/>
      <c r="B9" s="39"/>
      <c r="C9" s="39"/>
      <c r="D9" s="39"/>
      <c r="E9" s="39"/>
      <c r="F9" s="38"/>
      <c r="G9" s="38"/>
      <c r="H9" s="38"/>
      <c r="I9" s="38"/>
      <c r="J9" s="4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751388888888889" right="0.751388888888889" top="0.861805555555555" bottom="0.66527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F5" sqref="F5:H5"/>
    </sheetView>
  </sheetViews>
  <sheetFormatPr defaultColWidth="10" defaultRowHeight="14.4"/>
  <cols>
    <col min="1" max="1" width="1.5" customWidth="1"/>
    <col min="2" max="2" width="13.3796296296296" customWidth="1"/>
    <col min="3" max="3" width="41" customWidth="1"/>
    <col min="4" max="9" width="16.3796296296296" customWidth="1"/>
    <col min="10" max="10" width="1.5" customWidth="1"/>
  </cols>
  <sheetData>
    <row r="1" ht="14.25" customHeight="1" spans="1:10">
      <c r="A1" s="23"/>
      <c r="B1" s="24"/>
      <c r="C1" s="46"/>
      <c r="D1" s="25"/>
      <c r="E1" s="25"/>
      <c r="F1" s="25"/>
      <c r="G1" s="25"/>
      <c r="H1" s="25"/>
      <c r="I1" s="40" t="s">
        <v>292</v>
      </c>
      <c r="J1" s="29"/>
    </row>
    <row r="2" ht="19.9" customHeight="1" spans="1:10">
      <c r="A2" s="23"/>
      <c r="B2" s="26" t="s">
        <v>293</v>
      </c>
      <c r="C2" s="26"/>
      <c r="D2" s="26"/>
      <c r="E2" s="26"/>
      <c r="F2" s="26"/>
      <c r="G2" s="26"/>
      <c r="H2" s="26"/>
      <c r="I2" s="26"/>
      <c r="J2" s="29" t="s">
        <v>2</v>
      </c>
    </row>
    <row r="3" ht="17.1" customHeight="1" spans="1:10">
      <c r="A3" s="27"/>
      <c r="B3" s="28" t="s">
        <v>4</v>
      </c>
      <c r="C3" s="28"/>
      <c r="D3" s="41"/>
      <c r="E3" s="41"/>
      <c r="F3" s="41"/>
      <c r="G3" s="41"/>
      <c r="H3" s="41"/>
      <c r="I3" s="41" t="s">
        <v>5</v>
      </c>
      <c r="J3" s="42"/>
    </row>
    <row r="4" s="1" customFormat="1" ht="21.4" customHeight="1" spans="1:10">
      <c r="A4" s="29"/>
      <c r="B4" s="30" t="s">
        <v>282</v>
      </c>
      <c r="C4" s="30" t="s">
        <v>64</v>
      </c>
      <c r="D4" s="30" t="s">
        <v>283</v>
      </c>
      <c r="E4" s="30"/>
      <c r="F4" s="30"/>
      <c r="G4" s="30"/>
      <c r="H4" s="30"/>
      <c r="I4" s="30"/>
      <c r="J4" s="43"/>
    </row>
    <row r="5" s="1" customFormat="1" ht="21.4" customHeight="1" spans="1:10">
      <c r="A5" s="31"/>
      <c r="B5" s="30"/>
      <c r="C5" s="30"/>
      <c r="D5" s="30" t="s">
        <v>52</v>
      </c>
      <c r="E5" s="47" t="s">
        <v>284</v>
      </c>
      <c r="F5" s="30" t="s">
        <v>285</v>
      </c>
      <c r="G5" s="30"/>
      <c r="H5" s="30"/>
      <c r="I5" s="30" t="s">
        <v>286</v>
      </c>
      <c r="J5" s="43"/>
    </row>
    <row r="6" s="1" customFormat="1" ht="21.4" customHeight="1" spans="1:10">
      <c r="A6" s="31"/>
      <c r="B6" s="30"/>
      <c r="C6" s="30"/>
      <c r="D6" s="30"/>
      <c r="E6" s="47"/>
      <c r="F6" s="30" t="s">
        <v>148</v>
      </c>
      <c r="G6" s="30" t="s">
        <v>287</v>
      </c>
      <c r="H6" s="30" t="s">
        <v>288</v>
      </c>
      <c r="I6" s="30"/>
      <c r="J6" s="44"/>
    </row>
    <row r="7" s="1" customFormat="1" ht="19.9" customHeight="1" spans="1:10">
      <c r="A7" s="29"/>
      <c r="B7" s="33"/>
      <c r="C7" s="33" t="s">
        <v>65</v>
      </c>
      <c r="D7" s="48"/>
      <c r="E7" s="48"/>
      <c r="F7" s="48"/>
      <c r="G7" s="48"/>
      <c r="H7" s="48"/>
      <c r="I7" s="48"/>
      <c r="J7" s="44"/>
    </row>
    <row r="8" ht="19.9" customHeight="1" spans="1:10">
      <c r="A8" s="31"/>
      <c r="B8" s="35" t="s">
        <v>66</v>
      </c>
      <c r="C8" s="36" t="s">
        <v>67</v>
      </c>
      <c r="D8" s="49"/>
      <c r="E8" s="49"/>
      <c r="F8" s="49"/>
      <c r="G8" s="49"/>
      <c r="H8" s="49"/>
      <c r="I8" s="49"/>
      <c r="J8" s="43"/>
    </row>
    <row r="9" ht="8.45" customHeight="1" spans="1:10">
      <c r="A9" s="38"/>
      <c r="B9" s="38"/>
      <c r="C9" s="38"/>
      <c r="D9" s="38"/>
      <c r="E9" s="38"/>
      <c r="F9" s="38"/>
      <c r="G9" s="38"/>
      <c r="H9" s="38"/>
      <c r="I9" s="38"/>
      <c r="J9" s="4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751388888888889" right="0.751388888888889" top="0.861805555555555" bottom="0.665277777777778" header="0" footer="0"/>
  <pageSetup paperSize="9" scale="85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" customWidth="1"/>
    <col min="2" max="4" width="6.12962962962963" customWidth="1"/>
    <col min="5" max="5" width="13.3796296296296" customWidth="1"/>
    <col min="6" max="6" width="41" customWidth="1"/>
    <col min="7" max="7" width="16.5" customWidth="1"/>
    <col min="8" max="9" width="16.3796296296296" customWidth="1"/>
    <col min="10" max="10" width="1.5" customWidth="1"/>
    <col min="11" max="12" width="9.75" customWidth="1"/>
  </cols>
  <sheetData>
    <row r="1" ht="14.25" customHeight="1" spans="1:10">
      <c r="A1" s="23"/>
      <c r="B1" s="24"/>
      <c r="C1" s="24"/>
      <c r="D1" s="24"/>
      <c r="E1" s="9"/>
      <c r="F1" s="9"/>
      <c r="G1" s="25"/>
      <c r="H1" s="25"/>
      <c r="I1" s="40" t="s">
        <v>294</v>
      </c>
      <c r="J1" s="29"/>
    </row>
    <row r="2" ht="19.9" customHeight="1" spans="1:10">
      <c r="A2" s="23"/>
      <c r="B2" s="26" t="s">
        <v>295</v>
      </c>
      <c r="C2" s="26"/>
      <c r="D2" s="26"/>
      <c r="E2" s="26"/>
      <c r="F2" s="26"/>
      <c r="G2" s="26"/>
      <c r="H2" s="26"/>
      <c r="I2" s="26"/>
      <c r="J2" s="29" t="s">
        <v>2</v>
      </c>
    </row>
    <row r="3" ht="17.1" customHeight="1" spans="1:10">
      <c r="A3" s="27"/>
      <c r="B3" s="28" t="s">
        <v>4</v>
      </c>
      <c r="C3" s="28"/>
      <c r="D3" s="28"/>
      <c r="E3" s="28"/>
      <c r="F3" s="28"/>
      <c r="G3" s="27"/>
      <c r="H3" s="27"/>
      <c r="I3" s="41" t="s">
        <v>5</v>
      </c>
      <c r="J3" s="42"/>
    </row>
    <row r="4" s="1" customFormat="1" ht="21.4" customHeight="1" spans="1:10">
      <c r="A4" s="29"/>
      <c r="B4" s="30" t="s">
        <v>8</v>
      </c>
      <c r="C4" s="30"/>
      <c r="D4" s="30"/>
      <c r="E4" s="30"/>
      <c r="F4" s="30"/>
      <c r="G4" s="30" t="s">
        <v>296</v>
      </c>
      <c r="H4" s="30"/>
      <c r="I4" s="30"/>
      <c r="J4" s="43"/>
    </row>
    <row r="5" s="1" customFormat="1" ht="21.4" customHeight="1" spans="1:10">
      <c r="A5" s="31"/>
      <c r="B5" s="32" t="s">
        <v>72</v>
      </c>
      <c r="C5" s="32"/>
      <c r="D5" s="32"/>
      <c r="E5" s="30" t="s">
        <v>63</v>
      </c>
      <c r="F5" s="30" t="s">
        <v>64</v>
      </c>
      <c r="G5" s="30" t="s">
        <v>52</v>
      </c>
      <c r="H5" s="30" t="s">
        <v>70</v>
      </c>
      <c r="I5" s="30" t="s">
        <v>71</v>
      </c>
      <c r="J5" s="43"/>
    </row>
    <row r="6" s="1" customFormat="1" ht="21.4" customHeight="1" spans="1:10">
      <c r="A6" s="31"/>
      <c r="B6" s="30" t="s">
        <v>73</v>
      </c>
      <c r="C6" s="30" t="s">
        <v>74</v>
      </c>
      <c r="D6" s="30" t="s">
        <v>75</v>
      </c>
      <c r="E6" s="30"/>
      <c r="F6" s="30"/>
      <c r="G6" s="30"/>
      <c r="H6" s="30"/>
      <c r="I6" s="30"/>
      <c r="J6" s="44"/>
    </row>
    <row r="7" s="1" customFormat="1" ht="19.9" customHeight="1" spans="1:10">
      <c r="A7" s="29"/>
      <c r="B7" s="33"/>
      <c r="C7" s="33"/>
      <c r="D7" s="33"/>
      <c r="E7" s="33"/>
      <c r="F7" s="33" t="s">
        <v>65</v>
      </c>
      <c r="G7" s="34">
        <v>15840000</v>
      </c>
      <c r="H7" s="34"/>
      <c r="I7" s="34">
        <v>15840000</v>
      </c>
      <c r="J7" s="44"/>
    </row>
    <row r="8" ht="19.9" customHeight="1" spans="1:10">
      <c r="A8" s="31"/>
      <c r="B8" s="35" t="s">
        <v>95</v>
      </c>
      <c r="C8" s="35" t="s">
        <v>93</v>
      </c>
      <c r="D8" s="35" t="s">
        <v>83</v>
      </c>
      <c r="E8" s="35" t="s">
        <v>66</v>
      </c>
      <c r="F8" s="36" t="s">
        <v>96</v>
      </c>
      <c r="G8" s="34">
        <v>1770000</v>
      </c>
      <c r="H8" s="37"/>
      <c r="I8" s="37">
        <v>1770000</v>
      </c>
      <c r="J8" s="44"/>
    </row>
    <row r="9" ht="19.9" customHeight="1" spans="1:10">
      <c r="A9" s="31"/>
      <c r="B9" s="35" t="s">
        <v>95</v>
      </c>
      <c r="C9" s="35" t="s">
        <v>87</v>
      </c>
      <c r="D9" s="35" t="s">
        <v>93</v>
      </c>
      <c r="E9" s="35" t="s">
        <v>66</v>
      </c>
      <c r="F9" s="36" t="s">
        <v>97</v>
      </c>
      <c r="G9" s="34">
        <v>14070000</v>
      </c>
      <c r="H9" s="37"/>
      <c r="I9" s="37">
        <v>14070000</v>
      </c>
      <c r="J9" s="44"/>
    </row>
    <row r="10" ht="8.45" customHeight="1" spans="1:10">
      <c r="A10" s="38"/>
      <c r="B10" s="39"/>
      <c r="C10" s="39"/>
      <c r="D10" s="39"/>
      <c r="E10" s="39"/>
      <c r="F10" s="38"/>
      <c r="G10" s="38"/>
      <c r="H10" s="38"/>
      <c r="I10" s="38"/>
      <c r="J10" s="45"/>
    </row>
  </sheetData>
  <mergeCells count="12">
    <mergeCell ref="B1:D1"/>
    <mergeCell ref="B2:I2"/>
    <mergeCell ref="B3:F3"/>
    <mergeCell ref="B4:F4"/>
    <mergeCell ref="G4:I4"/>
    <mergeCell ref="B5:D5"/>
    <mergeCell ref="A8:A9"/>
    <mergeCell ref="E5:E6"/>
    <mergeCell ref="F5:F6"/>
    <mergeCell ref="G5:G6"/>
    <mergeCell ref="H5:H6"/>
    <mergeCell ref="I5:I6"/>
  </mergeCells>
  <printOptions horizontalCentered="1"/>
  <pageMargins left="0.751388888888889" right="0.751388888888889" top="0.861805555555555" bottom="0.665277777777778" header="0" footer="0"/>
  <pageSetup paperSize="9" fitToHeight="0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9"/>
  <sheetViews>
    <sheetView topLeftCell="A26" workbookViewId="0">
      <selection activeCell="G28" sqref="G28"/>
    </sheetView>
  </sheetViews>
  <sheetFormatPr defaultColWidth="9" defaultRowHeight="14.4"/>
  <cols>
    <col min="1" max="1" width="10.3796296296296" customWidth="1"/>
    <col min="3" max="3" width="11.1296296296296" customWidth="1"/>
    <col min="4" max="4" width="17" customWidth="1"/>
    <col min="5" max="5" width="10" customWidth="1"/>
    <col min="6" max="6" width="11.8796296296296" customWidth="1"/>
    <col min="7" max="7" width="14.25" customWidth="1"/>
    <col min="9" max="9" width="7.87962962962963" customWidth="1"/>
    <col min="10" max="10" width="8" customWidth="1"/>
    <col min="11" max="11" width="7.25" customWidth="1"/>
  </cols>
  <sheetData>
    <row r="1" spans="1:12">
      <c r="A1" s="10"/>
      <c r="B1" s="10"/>
      <c r="C1" s="11"/>
      <c r="D1" s="11"/>
      <c r="E1" s="11"/>
      <c r="F1" s="12"/>
      <c r="G1" s="11"/>
      <c r="H1" s="12"/>
      <c r="I1" s="12"/>
      <c r="J1" s="12"/>
      <c r="K1" s="12"/>
      <c r="L1" s="11"/>
    </row>
    <row r="2" ht="19.2" spans="1:12">
      <c r="A2" s="13" t="s">
        <v>297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>
      <c r="A3" s="14"/>
      <c r="B3" s="14"/>
      <c r="C3" s="14"/>
      <c r="D3" s="14"/>
      <c r="E3" s="14"/>
      <c r="F3" s="14"/>
      <c r="G3" s="14"/>
      <c r="H3" s="14"/>
      <c r="I3" s="14"/>
      <c r="J3" s="22" t="s">
        <v>5</v>
      </c>
      <c r="K3" s="22"/>
      <c r="L3" s="22"/>
    </row>
    <row r="4" s="1" customFormat="1" ht="22" customHeight="1" spans="1:12">
      <c r="A4" s="15" t="s">
        <v>298</v>
      </c>
      <c r="B4" s="15" t="s">
        <v>299</v>
      </c>
      <c r="C4" s="15" t="s">
        <v>9</v>
      </c>
      <c r="D4" s="15" t="s">
        <v>300</v>
      </c>
      <c r="E4" s="15" t="s">
        <v>301</v>
      </c>
      <c r="F4" s="15" t="s">
        <v>302</v>
      </c>
      <c r="G4" s="15" t="s">
        <v>303</v>
      </c>
      <c r="H4" s="15" t="s">
        <v>304</v>
      </c>
      <c r="I4" s="15" t="s">
        <v>305</v>
      </c>
      <c r="J4" s="15" t="s">
        <v>306</v>
      </c>
      <c r="K4" s="15" t="s">
        <v>307</v>
      </c>
      <c r="L4" s="15" t="s">
        <v>308</v>
      </c>
    </row>
    <row r="5" ht="27" customHeight="1" spans="1:12">
      <c r="A5" s="16" t="s">
        <v>309</v>
      </c>
      <c r="B5" s="17" t="s">
        <v>310</v>
      </c>
      <c r="C5" s="18">
        <v>100000</v>
      </c>
      <c r="D5" s="19" t="s">
        <v>311</v>
      </c>
      <c r="E5" s="19" t="s">
        <v>312</v>
      </c>
      <c r="F5" s="19" t="s">
        <v>313</v>
      </c>
      <c r="G5" s="19" t="s">
        <v>314</v>
      </c>
      <c r="H5" s="20" t="s">
        <v>315</v>
      </c>
      <c r="I5" s="20" t="s">
        <v>166</v>
      </c>
      <c r="J5" s="20" t="s">
        <v>316</v>
      </c>
      <c r="K5" s="20" t="s">
        <v>317</v>
      </c>
      <c r="L5" s="20" t="s">
        <v>318</v>
      </c>
    </row>
    <row r="6" ht="30" customHeight="1" spans="1:12">
      <c r="A6" s="16"/>
      <c r="B6" s="17"/>
      <c r="C6" s="18"/>
      <c r="D6" s="19"/>
      <c r="E6" s="19" t="s">
        <v>312</v>
      </c>
      <c r="F6" s="19" t="s">
        <v>319</v>
      </c>
      <c r="G6" s="19" t="s">
        <v>320</v>
      </c>
      <c r="H6" s="20" t="s">
        <v>315</v>
      </c>
      <c r="I6" s="20" t="s">
        <v>321</v>
      </c>
      <c r="J6" s="20" t="s">
        <v>322</v>
      </c>
      <c r="K6" s="20" t="s">
        <v>317</v>
      </c>
      <c r="L6" s="20" t="s">
        <v>318</v>
      </c>
    </row>
    <row r="7" ht="33" customHeight="1" spans="1:12">
      <c r="A7" s="16"/>
      <c r="B7" s="17"/>
      <c r="C7" s="18"/>
      <c r="D7" s="19"/>
      <c r="E7" s="19" t="s">
        <v>323</v>
      </c>
      <c r="F7" s="19" t="s">
        <v>324</v>
      </c>
      <c r="G7" s="19" t="s">
        <v>325</v>
      </c>
      <c r="H7" s="20" t="s">
        <v>315</v>
      </c>
      <c r="I7" s="20" t="s">
        <v>326</v>
      </c>
      <c r="J7" s="20" t="s">
        <v>322</v>
      </c>
      <c r="K7" s="20" t="s">
        <v>166</v>
      </c>
      <c r="L7" s="20" t="s">
        <v>318</v>
      </c>
    </row>
    <row r="8" ht="24" customHeight="1" spans="1:12">
      <c r="A8" s="16"/>
      <c r="B8" s="17"/>
      <c r="C8" s="18"/>
      <c r="D8" s="19"/>
      <c r="E8" s="19" t="s">
        <v>312</v>
      </c>
      <c r="F8" s="19" t="s">
        <v>327</v>
      </c>
      <c r="G8" s="19" t="s">
        <v>328</v>
      </c>
      <c r="H8" s="20" t="s">
        <v>315</v>
      </c>
      <c r="I8" s="20" t="s">
        <v>329</v>
      </c>
      <c r="J8" s="20" t="s">
        <v>322</v>
      </c>
      <c r="K8" s="20" t="s">
        <v>166</v>
      </c>
      <c r="L8" s="20" t="s">
        <v>318</v>
      </c>
    </row>
    <row r="9" ht="33" customHeight="1" spans="1:12">
      <c r="A9" s="16"/>
      <c r="B9" s="17"/>
      <c r="C9" s="18"/>
      <c r="D9" s="19"/>
      <c r="E9" s="19" t="s">
        <v>330</v>
      </c>
      <c r="F9" s="19" t="s">
        <v>331</v>
      </c>
      <c r="G9" s="19" t="s">
        <v>332</v>
      </c>
      <c r="H9" s="20" t="s">
        <v>333</v>
      </c>
      <c r="I9" s="20" t="s">
        <v>334</v>
      </c>
      <c r="J9" s="20" t="s">
        <v>335</v>
      </c>
      <c r="K9" s="20" t="s">
        <v>336</v>
      </c>
      <c r="L9" s="20" t="s">
        <v>318</v>
      </c>
    </row>
    <row r="10" ht="30" customHeight="1" spans="1:12">
      <c r="A10" s="16" t="s">
        <v>309</v>
      </c>
      <c r="B10" s="17" t="s">
        <v>337</v>
      </c>
      <c r="C10" s="18">
        <v>14070000</v>
      </c>
      <c r="D10" s="19" t="s">
        <v>338</v>
      </c>
      <c r="E10" s="19" t="s">
        <v>312</v>
      </c>
      <c r="F10" s="19" t="s">
        <v>319</v>
      </c>
      <c r="G10" s="19" t="s">
        <v>339</v>
      </c>
      <c r="H10" s="20" t="s">
        <v>333</v>
      </c>
      <c r="I10" s="20" t="s">
        <v>340</v>
      </c>
      <c r="J10" s="20" t="s">
        <v>335</v>
      </c>
      <c r="K10" s="20" t="s">
        <v>317</v>
      </c>
      <c r="L10" s="20" t="s">
        <v>318</v>
      </c>
    </row>
    <row r="11" ht="28" customHeight="1" spans="1:12">
      <c r="A11" s="16"/>
      <c r="B11" s="17"/>
      <c r="C11" s="18"/>
      <c r="D11" s="19"/>
      <c r="E11" s="19" t="s">
        <v>330</v>
      </c>
      <c r="F11" s="19" t="s">
        <v>341</v>
      </c>
      <c r="G11" s="19" t="s">
        <v>342</v>
      </c>
      <c r="H11" s="20" t="s">
        <v>315</v>
      </c>
      <c r="I11" s="20" t="s">
        <v>343</v>
      </c>
      <c r="J11" s="20" t="s">
        <v>322</v>
      </c>
      <c r="K11" s="20" t="s">
        <v>336</v>
      </c>
      <c r="L11" s="20" t="s">
        <v>318</v>
      </c>
    </row>
    <row r="12" ht="28" customHeight="1" spans="1:12">
      <c r="A12" s="16"/>
      <c r="B12" s="17"/>
      <c r="C12" s="18"/>
      <c r="D12" s="19"/>
      <c r="E12" s="19" t="s">
        <v>323</v>
      </c>
      <c r="F12" s="19" t="s">
        <v>324</v>
      </c>
      <c r="G12" s="19" t="s">
        <v>344</v>
      </c>
      <c r="H12" s="20" t="s">
        <v>315</v>
      </c>
      <c r="I12" s="20" t="s">
        <v>326</v>
      </c>
      <c r="J12" s="20" t="s">
        <v>322</v>
      </c>
      <c r="K12" s="20" t="s">
        <v>166</v>
      </c>
      <c r="L12" s="20" t="s">
        <v>318</v>
      </c>
    </row>
    <row r="13" ht="28" customHeight="1" spans="1:12">
      <c r="A13" s="16"/>
      <c r="B13" s="17"/>
      <c r="C13" s="18"/>
      <c r="D13" s="19"/>
      <c r="E13" s="19" t="s">
        <v>312</v>
      </c>
      <c r="F13" s="19" t="s">
        <v>313</v>
      </c>
      <c r="G13" s="19" t="s">
        <v>345</v>
      </c>
      <c r="H13" s="20" t="s">
        <v>315</v>
      </c>
      <c r="I13" s="20" t="s">
        <v>346</v>
      </c>
      <c r="J13" s="20" t="s">
        <v>347</v>
      </c>
      <c r="K13" s="20" t="s">
        <v>166</v>
      </c>
      <c r="L13" s="20" t="s">
        <v>318</v>
      </c>
    </row>
    <row r="14" ht="19" customHeight="1" spans="1:12">
      <c r="A14" s="16"/>
      <c r="B14" s="17"/>
      <c r="C14" s="18"/>
      <c r="D14" s="19"/>
      <c r="E14" s="19" t="s">
        <v>312</v>
      </c>
      <c r="F14" s="19" t="s">
        <v>327</v>
      </c>
      <c r="G14" s="19" t="s">
        <v>348</v>
      </c>
      <c r="H14" s="20" t="s">
        <v>315</v>
      </c>
      <c r="I14" s="20" t="s">
        <v>329</v>
      </c>
      <c r="J14" s="20" t="s">
        <v>322</v>
      </c>
      <c r="K14" s="20" t="s">
        <v>317</v>
      </c>
      <c r="L14" s="20" t="s">
        <v>318</v>
      </c>
    </row>
    <row r="15" ht="19" customHeight="1" spans="1:12">
      <c r="A15" s="16" t="s">
        <v>309</v>
      </c>
      <c r="B15" s="17" t="s">
        <v>349</v>
      </c>
      <c r="C15" s="18">
        <v>1770000</v>
      </c>
      <c r="D15" s="19" t="s">
        <v>350</v>
      </c>
      <c r="E15" s="19" t="s">
        <v>312</v>
      </c>
      <c r="F15" s="19" t="s">
        <v>319</v>
      </c>
      <c r="G15" s="19" t="s">
        <v>348</v>
      </c>
      <c r="H15" s="20" t="s">
        <v>315</v>
      </c>
      <c r="I15" s="20" t="s">
        <v>329</v>
      </c>
      <c r="J15" s="20" t="s">
        <v>322</v>
      </c>
      <c r="K15" s="20" t="s">
        <v>317</v>
      </c>
      <c r="L15" s="20" t="s">
        <v>318</v>
      </c>
    </row>
    <row r="16" ht="19" customHeight="1" spans="1:12">
      <c r="A16" s="16"/>
      <c r="B16" s="17"/>
      <c r="C16" s="18"/>
      <c r="D16" s="19"/>
      <c r="E16" s="19" t="s">
        <v>312</v>
      </c>
      <c r="F16" s="19" t="s">
        <v>327</v>
      </c>
      <c r="G16" s="19" t="s">
        <v>351</v>
      </c>
      <c r="H16" s="20" t="s">
        <v>352</v>
      </c>
      <c r="I16" s="20" t="s">
        <v>353</v>
      </c>
      <c r="J16" s="20" t="s">
        <v>335</v>
      </c>
      <c r="K16" s="20" t="s">
        <v>317</v>
      </c>
      <c r="L16" s="20" t="s">
        <v>318</v>
      </c>
    </row>
    <row r="17" ht="40" customHeight="1" spans="1:12">
      <c r="A17" s="16"/>
      <c r="B17" s="17"/>
      <c r="C17" s="18"/>
      <c r="D17" s="19"/>
      <c r="E17" s="19" t="s">
        <v>330</v>
      </c>
      <c r="F17" s="19" t="s">
        <v>341</v>
      </c>
      <c r="G17" s="19" t="s">
        <v>354</v>
      </c>
      <c r="H17" s="20" t="s">
        <v>333</v>
      </c>
      <c r="I17" s="20" t="s">
        <v>340</v>
      </c>
      <c r="J17" s="20" t="s">
        <v>335</v>
      </c>
      <c r="K17" s="20" t="s">
        <v>336</v>
      </c>
      <c r="L17" s="20" t="s">
        <v>318</v>
      </c>
    </row>
    <row r="18" ht="31" customHeight="1" spans="1:12">
      <c r="A18" s="16"/>
      <c r="B18" s="17"/>
      <c r="C18" s="18"/>
      <c r="D18" s="19"/>
      <c r="E18" s="19" t="s">
        <v>323</v>
      </c>
      <c r="F18" s="19" t="s">
        <v>323</v>
      </c>
      <c r="G18" s="19" t="s">
        <v>355</v>
      </c>
      <c r="H18" s="20" t="s">
        <v>315</v>
      </c>
      <c r="I18" s="20" t="s">
        <v>326</v>
      </c>
      <c r="J18" s="20" t="s">
        <v>322</v>
      </c>
      <c r="K18" s="20" t="s">
        <v>166</v>
      </c>
      <c r="L18" s="20" t="s">
        <v>318</v>
      </c>
    </row>
    <row r="19" ht="31" customHeight="1" spans="1:12">
      <c r="A19" s="16"/>
      <c r="B19" s="17"/>
      <c r="C19" s="18"/>
      <c r="D19" s="19"/>
      <c r="E19" s="19" t="s">
        <v>312</v>
      </c>
      <c r="F19" s="19" t="s">
        <v>313</v>
      </c>
      <c r="G19" s="19" t="s">
        <v>356</v>
      </c>
      <c r="H19" s="20" t="s">
        <v>352</v>
      </c>
      <c r="I19" s="20" t="s">
        <v>357</v>
      </c>
      <c r="J19" s="20" t="s">
        <v>316</v>
      </c>
      <c r="K19" s="20" t="s">
        <v>166</v>
      </c>
      <c r="L19" s="20" t="s">
        <v>318</v>
      </c>
    </row>
    <row r="20" ht="28" customHeight="1" spans="1:12">
      <c r="A20" s="16" t="s">
        <v>309</v>
      </c>
      <c r="B20" s="17" t="s">
        <v>358</v>
      </c>
      <c r="C20" s="18">
        <v>200000000</v>
      </c>
      <c r="D20" s="19" t="s">
        <v>359</v>
      </c>
      <c r="E20" s="19" t="s">
        <v>360</v>
      </c>
      <c r="F20" s="19" t="s">
        <v>361</v>
      </c>
      <c r="G20" s="19" t="s">
        <v>362</v>
      </c>
      <c r="H20" s="20" t="s">
        <v>315</v>
      </c>
      <c r="I20" s="20" t="s">
        <v>343</v>
      </c>
      <c r="J20" s="20" t="s">
        <v>322</v>
      </c>
      <c r="K20" s="20" t="s">
        <v>166</v>
      </c>
      <c r="L20" s="20" t="s">
        <v>318</v>
      </c>
    </row>
    <row r="21" ht="25" customHeight="1" spans="1:12">
      <c r="A21" s="16"/>
      <c r="B21" s="17"/>
      <c r="C21" s="18"/>
      <c r="D21" s="19"/>
      <c r="E21" s="19" t="s">
        <v>312</v>
      </c>
      <c r="F21" s="19" t="s">
        <v>313</v>
      </c>
      <c r="G21" s="19" t="s">
        <v>363</v>
      </c>
      <c r="H21" s="20" t="s">
        <v>315</v>
      </c>
      <c r="I21" s="20" t="s">
        <v>364</v>
      </c>
      <c r="J21" s="20" t="s">
        <v>335</v>
      </c>
      <c r="K21" s="20" t="s">
        <v>365</v>
      </c>
      <c r="L21" s="20" t="s">
        <v>318</v>
      </c>
    </row>
    <row r="22" ht="33" customHeight="1" spans="1:12">
      <c r="A22" s="16"/>
      <c r="B22" s="17"/>
      <c r="C22" s="18"/>
      <c r="D22" s="19"/>
      <c r="E22" s="19" t="s">
        <v>330</v>
      </c>
      <c r="F22" s="19" t="s">
        <v>341</v>
      </c>
      <c r="G22" s="19" t="s">
        <v>366</v>
      </c>
      <c r="H22" s="20" t="s">
        <v>315</v>
      </c>
      <c r="I22" s="20" t="s">
        <v>367</v>
      </c>
      <c r="J22" s="20" t="s">
        <v>368</v>
      </c>
      <c r="K22" s="20" t="s">
        <v>336</v>
      </c>
      <c r="L22" s="20" t="s">
        <v>318</v>
      </c>
    </row>
    <row r="23" ht="31" customHeight="1" spans="1:12">
      <c r="A23" s="16"/>
      <c r="B23" s="17"/>
      <c r="C23" s="18"/>
      <c r="D23" s="19"/>
      <c r="E23" s="19" t="s">
        <v>323</v>
      </c>
      <c r="F23" s="19" t="s">
        <v>324</v>
      </c>
      <c r="G23" s="19" t="s">
        <v>369</v>
      </c>
      <c r="H23" s="20" t="s">
        <v>315</v>
      </c>
      <c r="I23" s="20" t="s">
        <v>326</v>
      </c>
      <c r="J23" s="20" t="s">
        <v>322</v>
      </c>
      <c r="K23" s="20" t="s">
        <v>166</v>
      </c>
      <c r="L23" s="20" t="s">
        <v>318</v>
      </c>
    </row>
    <row r="24" ht="24" customHeight="1" spans="1:12">
      <c r="A24" s="16" t="s">
        <v>309</v>
      </c>
      <c r="B24" s="17" t="s">
        <v>370</v>
      </c>
      <c r="C24" s="18">
        <v>150000</v>
      </c>
      <c r="D24" s="19" t="s">
        <v>371</v>
      </c>
      <c r="E24" s="19" t="s">
        <v>312</v>
      </c>
      <c r="F24" s="19" t="s">
        <v>313</v>
      </c>
      <c r="G24" s="19" t="s">
        <v>372</v>
      </c>
      <c r="H24" s="20" t="s">
        <v>373</v>
      </c>
      <c r="I24" s="20" t="s">
        <v>346</v>
      </c>
      <c r="J24" s="20" t="s">
        <v>374</v>
      </c>
      <c r="K24" s="20" t="s">
        <v>317</v>
      </c>
      <c r="L24" s="20" t="s">
        <v>375</v>
      </c>
    </row>
    <row r="25" ht="60" customHeight="1" spans="1:12">
      <c r="A25" s="16"/>
      <c r="B25" s="17"/>
      <c r="C25" s="18"/>
      <c r="D25" s="19"/>
      <c r="E25" s="19" t="s">
        <v>312</v>
      </c>
      <c r="F25" s="19" t="s">
        <v>319</v>
      </c>
      <c r="G25" s="19" t="s">
        <v>376</v>
      </c>
      <c r="H25" s="20" t="s">
        <v>373</v>
      </c>
      <c r="I25" s="20" t="s">
        <v>346</v>
      </c>
      <c r="J25" s="20" t="s">
        <v>322</v>
      </c>
      <c r="K25" s="20" t="s">
        <v>336</v>
      </c>
      <c r="L25" s="20" t="s">
        <v>375</v>
      </c>
    </row>
    <row r="26" ht="69" customHeight="1" spans="1:12">
      <c r="A26" s="16"/>
      <c r="B26" s="17"/>
      <c r="C26" s="18"/>
      <c r="D26" s="19"/>
      <c r="E26" s="19" t="s">
        <v>330</v>
      </c>
      <c r="F26" s="19" t="s">
        <v>341</v>
      </c>
      <c r="G26" s="21" t="s">
        <v>377</v>
      </c>
      <c r="H26" s="20" t="s">
        <v>373</v>
      </c>
      <c r="I26" s="20" t="s">
        <v>343</v>
      </c>
      <c r="J26" s="20" t="s">
        <v>322</v>
      </c>
      <c r="K26" s="20" t="s">
        <v>317</v>
      </c>
      <c r="L26" s="20" t="s">
        <v>375</v>
      </c>
    </row>
    <row r="27" ht="26" customHeight="1" spans="1:12">
      <c r="A27" s="16"/>
      <c r="B27" s="17"/>
      <c r="C27" s="18"/>
      <c r="D27" s="19"/>
      <c r="E27" s="19" t="s">
        <v>330</v>
      </c>
      <c r="F27" s="19" t="s">
        <v>331</v>
      </c>
      <c r="G27" s="19" t="s">
        <v>378</v>
      </c>
      <c r="H27" s="20" t="s">
        <v>352</v>
      </c>
      <c r="I27" s="20" t="s">
        <v>343</v>
      </c>
      <c r="J27" s="20" t="s">
        <v>322</v>
      </c>
      <c r="K27" s="20" t="s">
        <v>317</v>
      </c>
      <c r="L27" s="20" t="s">
        <v>318</v>
      </c>
    </row>
    <row r="28" ht="59" customHeight="1" spans="1:12">
      <c r="A28" s="16" t="s">
        <v>309</v>
      </c>
      <c r="B28" s="17" t="s">
        <v>379</v>
      </c>
      <c r="C28" s="18">
        <v>19522</v>
      </c>
      <c r="D28" s="19" t="s">
        <v>371</v>
      </c>
      <c r="E28" s="19" t="s">
        <v>330</v>
      </c>
      <c r="F28" s="19" t="s">
        <v>341</v>
      </c>
      <c r="G28" s="21" t="s">
        <v>377</v>
      </c>
      <c r="H28" s="20" t="s">
        <v>373</v>
      </c>
      <c r="I28" s="20" t="s">
        <v>343</v>
      </c>
      <c r="J28" s="20" t="s">
        <v>322</v>
      </c>
      <c r="K28" s="20" t="s">
        <v>317</v>
      </c>
      <c r="L28" s="20" t="s">
        <v>375</v>
      </c>
    </row>
    <row r="29" ht="27" customHeight="1" spans="1:12">
      <c r="A29" s="16"/>
      <c r="B29" s="17"/>
      <c r="C29" s="18"/>
      <c r="D29" s="19"/>
      <c r="E29" s="19" t="s">
        <v>312</v>
      </c>
      <c r="F29" s="19" t="s">
        <v>313</v>
      </c>
      <c r="G29" s="19" t="s">
        <v>372</v>
      </c>
      <c r="H29" s="20" t="s">
        <v>373</v>
      </c>
      <c r="I29" s="20" t="s">
        <v>346</v>
      </c>
      <c r="J29" s="20" t="s">
        <v>374</v>
      </c>
      <c r="K29" s="20" t="s">
        <v>317</v>
      </c>
      <c r="L29" s="20" t="s">
        <v>375</v>
      </c>
    </row>
    <row r="30" ht="27" customHeight="1" spans="1:12">
      <c r="A30" s="16"/>
      <c r="B30" s="17"/>
      <c r="C30" s="18"/>
      <c r="D30" s="19"/>
      <c r="E30" s="19" t="s">
        <v>330</v>
      </c>
      <c r="F30" s="19" t="s">
        <v>331</v>
      </c>
      <c r="G30" s="19" t="s">
        <v>378</v>
      </c>
      <c r="H30" s="20" t="s">
        <v>352</v>
      </c>
      <c r="I30" s="20" t="s">
        <v>343</v>
      </c>
      <c r="J30" s="20" t="s">
        <v>322</v>
      </c>
      <c r="K30" s="20" t="s">
        <v>317</v>
      </c>
      <c r="L30" s="20" t="s">
        <v>318</v>
      </c>
    </row>
    <row r="31" ht="61" customHeight="1" spans="1:12">
      <c r="A31" s="16"/>
      <c r="B31" s="17"/>
      <c r="C31" s="18"/>
      <c r="D31" s="19"/>
      <c r="E31" s="19" t="s">
        <v>312</v>
      </c>
      <c r="F31" s="19" t="s">
        <v>319</v>
      </c>
      <c r="G31" s="19" t="s">
        <v>376</v>
      </c>
      <c r="H31" s="20" t="s">
        <v>373</v>
      </c>
      <c r="I31" s="20" t="s">
        <v>346</v>
      </c>
      <c r="J31" s="20" t="s">
        <v>322</v>
      </c>
      <c r="K31" s="20" t="s">
        <v>336</v>
      </c>
      <c r="L31" s="20" t="s">
        <v>375</v>
      </c>
    </row>
    <row r="32" ht="29" customHeight="1" spans="1:12">
      <c r="A32" s="16" t="s">
        <v>309</v>
      </c>
      <c r="B32" s="17" t="s">
        <v>380</v>
      </c>
      <c r="C32" s="18">
        <v>7809</v>
      </c>
      <c r="D32" s="19" t="s">
        <v>371</v>
      </c>
      <c r="E32" s="19" t="s">
        <v>330</v>
      </c>
      <c r="F32" s="19" t="s">
        <v>331</v>
      </c>
      <c r="G32" s="19" t="s">
        <v>378</v>
      </c>
      <c r="H32" s="20" t="s">
        <v>352</v>
      </c>
      <c r="I32" s="20" t="s">
        <v>343</v>
      </c>
      <c r="J32" s="20" t="s">
        <v>322</v>
      </c>
      <c r="K32" s="20" t="s">
        <v>317</v>
      </c>
      <c r="L32" s="20" t="s">
        <v>318</v>
      </c>
    </row>
    <row r="33" ht="67" customHeight="1" spans="1:12">
      <c r="A33" s="16"/>
      <c r="B33" s="17"/>
      <c r="C33" s="18"/>
      <c r="D33" s="19"/>
      <c r="E33" s="19" t="s">
        <v>330</v>
      </c>
      <c r="F33" s="19" t="s">
        <v>341</v>
      </c>
      <c r="G33" s="21" t="s">
        <v>377</v>
      </c>
      <c r="H33" s="20" t="s">
        <v>373</v>
      </c>
      <c r="I33" s="20" t="s">
        <v>343</v>
      </c>
      <c r="J33" s="20" t="s">
        <v>322</v>
      </c>
      <c r="K33" s="20" t="s">
        <v>317</v>
      </c>
      <c r="L33" s="20" t="s">
        <v>375</v>
      </c>
    </row>
    <row r="34" ht="57" customHeight="1" spans="1:12">
      <c r="A34" s="16"/>
      <c r="B34" s="17"/>
      <c r="C34" s="18"/>
      <c r="D34" s="19"/>
      <c r="E34" s="19" t="s">
        <v>312</v>
      </c>
      <c r="F34" s="19" t="s">
        <v>319</v>
      </c>
      <c r="G34" s="19" t="s">
        <v>376</v>
      </c>
      <c r="H34" s="20" t="s">
        <v>373</v>
      </c>
      <c r="I34" s="20" t="s">
        <v>346</v>
      </c>
      <c r="J34" s="20" t="s">
        <v>322</v>
      </c>
      <c r="K34" s="20" t="s">
        <v>336</v>
      </c>
      <c r="L34" s="20" t="s">
        <v>375</v>
      </c>
    </row>
    <row r="35" ht="24" customHeight="1" spans="1:12">
      <c r="A35" s="16"/>
      <c r="B35" s="17"/>
      <c r="C35" s="18"/>
      <c r="D35" s="19"/>
      <c r="E35" s="19" t="s">
        <v>312</v>
      </c>
      <c r="F35" s="19" t="s">
        <v>313</v>
      </c>
      <c r="G35" s="19" t="s">
        <v>372</v>
      </c>
      <c r="H35" s="20" t="s">
        <v>373</v>
      </c>
      <c r="I35" s="20" t="s">
        <v>346</v>
      </c>
      <c r="J35" s="20" t="s">
        <v>374</v>
      </c>
      <c r="K35" s="20" t="s">
        <v>317</v>
      </c>
      <c r="L35" s="20" t="s">
        <v>375</v>
      </c>
    </row>
    <row r="36" ht="62" customHeight="1" spans="1:12">
      <c r="A36" s="16" t="s">
        <v>381</v>
      </c>
      <c r="B36" s="17" t="s">
        <v>382</v>
      </c>
      <c r="C36" s="18">
        <v>9761</v>
      </c>
      <c r="D36" s="19" t="s">
        <v>371</v>
      </c>
      <c r="E36" s="19" t="s">
        <v>312</v>
      </c>
      <c r="F36" s="19" t="s">
        <v>319</v>
      </c>
      <c r="G36" s="19" t="s">
        <v>376</v>
      </c>
      <c r="H36" s="20" t="s">
        <v>373</v>
      </c>
      <c r="I36" s="20" t="s">
        <v>346</v>
      </c>
      <c r="J36" s="20" t="s">
        <v>322</v>
      </c>
      <c r="K36" s="20" t="s">
        <v>336</v>
      </c>
      <c r="L36" s="20" t="s">
        <v>375</v>
      </c>
    </row>
    <row r="37" ht="27" customHeight="1" spans="1:12">
      <c r="A37" s="16"/>
      <c r="B37" s="17"/>
      <c r="C37" s="18"/>
      <c r="D37" s="19"/>
      <c r="E37" s="19" t="s">
        <v>330</v>
      </c>
      <c r="F37" s="19" t="s">
        <v>331</v>
      </c>
      <c r="G37" s="19" t="s">
        <v>378</v>
      </c>
      <c r="H37" s="20" t="s">
        <v>352</v>
      </c>
      <c r="I37" s="20" t="s">
        <v>343</v>
      </c>
      <c r="J37" s="20" t="s">
        <v>322</v>
      </c>
      <c r="K37" s="20" t="s">
        <v>317</v>
      </c>
      <c r="L37" s="20" t="s">
        <v>318</v>
      </c>
    </row>
    <row r="38" ht="70" customHeight="1" spans="1:12">
      <c r="A38" s="16"/>
      <c r="B38" s="17"/>
      <c r="C38" s="18"/>
      <c r="D38" s="19"/>
      <c r="E38" s="19" t="s">
        <v>330</v>
      </c>
      <c r="F38" s="19" t="s">
        <v>341</v>
      </c>
      <c r="G38" s="21" t="s">
        <v>377</v>
      </c>
      <c r="H38" s="20" t="s">
        <v>373</v>
      </c>
      <c r="I38" s="20" t="s">
        <v>343</v>
      </c>
      <c r="J38" s="20" t="s">
        <v>322</v>
      </c>
      <c r="K38" s="20" t="s">
        <v>317</v>
      </c>
      <c r="L38" s="20" t="s">
        <v>375</v>
      </c>
    </row>
    <row r="39" ht="25" customHeight="1" spans="1:12">
      <c r="A39" s="16"/>
      <c r="B39" s="17"/>
      <c r="C39" s="18"/>
      <c r="D39" s="19"/>
      <c r="E39" s="19" t="s">
        <v>312</v>
      </c>
      <c r="F39" s="19" t="s">
        <v>313</v>
      </c>
      <c r="G39" s="19" t="s">
        <v>372</v>
      </c>
      <c r="H39" s="20" t="s">
        <v>373</v>
      </c>
      <c r="I39" s="20" t="s">
        <v>346</v>
      </c>
      <c r="J39" s="20" t="s">
        <v>374</v>
      </c>
      <c r="K39" s="20" t="s">
        <v>317</v>
      </c>
      <c r="L39" s="20" t="s">
        <v>375</v>
      </c>
    </row>
  </sheetData>
  <mergeCells count="35">
    <mergeCell ref="A2:L2"/>
    <mergeCell ref="A3:D3"/>
    <mergeCell ref="J3:L3"/>
    <mergeCell ref="A5:A9"/>
    <mergeCell ref="A10:A14"/>
    <mergeCell ref="A15:A19"/>
    <mergeCell ref="A20:A23"/>
    <mergeCell ref="A24:A27"/>
    <mergeCell ref="A28:A31"/>
    <mergeCell ref="A32:A35"/>
    <mergeCell ref="A36:A39"/>
    <mergeCell ref="B5:B9"/>
    <mergeCell ref="B10:B14"/>
    <mergeCell ref="B15:B19"/>
    <mergeCell ref="B20:B23"/>
    <mergeCell ref="B24:B27"/>
    <mergeCell ref="B28:B31"/>
    <mergeCell ref="B32:B35"/>
    <mergeCell ref="B36:B39"/>
    <mergeCell ref="C5:C9"/>
    <mergeCell ref="C10:C14"/>
    <mergeCell ref="C15:C19"/>
    <mergeCell ref="C20:C23"/>
    <mergeCell ref="C24:C27"/>
    <mergeCell ref="C28:C31"/>
    <mergeCell ref="C32:C35"/>
    <mergeCell ref="C36:C39"/>
    <mergeCell ref="D5:D9"/>
    <mergeCell ref="D10:D14"/>
    <mergeCell ref="D15:D19"/>
    <mergeCell ref="D20:D23"/>
    <mergeCell ref="D24:D27"/>
    <mergeCell ref="D28:D31"/>
    <mergeCell ref="D32:D35"/>
    <mergeCell ref="D36:D39"/>
  </mergeCells>
  <printOptions horizontalCentered="1"/>
  <pageMargins left="0.503472222222222" right="0.503472222222222" top="0.751388888888889" bottom="0.554861111111111" header="0.298611111111111" footer="0.298611111111111"/>
  <pageSetup paperSize="9" fitToHeight="0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I38"/>
  <sheetViews>
    <sheetView workbookViewId="0">
      <selection activeCell="A1" sqref="$A1:$XFD1048576"/>
    </sheetView>
  </sheetViews>
  <sheetFormatPr defaultColWidth="10" defaultRowHeight="14.4"/>
  <cols>
    <col min="1" max="1" width="0.953703703703704" style="1" customWidth="1"/>
    <col min="2" max="2" width="12.2037037037037" style="1" customWidth="1"/>
    <col min="3" max="4" width="15.3796296296296" style="1" customWidth="1"/>
    <col min="5" max="5" width="23.5925925925926" style="1" customWidth="1"/>
    <col min="6" max="6" width="12.3055555555556" style="1" customWidth="1"/>
    <col min="7" max="7" width="14.3611111111111" style="1" customWidth="1"/>
    <col min="8" max="8" width="10.6296296296296" style="1" customWidth="1"/>
    <col min="9" max="9" width="13.3796296296296" style="1" customWidth="1"/>
    <col min="10" max="11" width="9.76851851851852" style="1" customWidth="1"/>
    <col min="12" max="16384" width="10" style="1"/>
  </cols>
  <sheetData>
    <row r="1" s="1" customFormat="1" ht="45.2" customHeight="1" spans="2:9">
      <c r="B1" s="3" t="s">
        <v>383</v>
      </c>
      <c r="C1" s="3"/>
      <c r="D1" s="3"/>
      <c r="E1" s="3"/>
      <c r="F1" s="3"/>
      <c r="G1" s="3"/>
      <c r="H1" s="3"/>
      <c r="I1" s="3"/>
    </row>
    <row r="2" s="1" customFormat="1" ht="14.3" customHeight="1" spans="2:9">
      <c r="B2" s="4" t="s">
        <v>384</v>
      </c>
      <c r="C2" s="4"/>
      <c r="D2" s="4"/>
      <c r="E2" s="4"/>
      <c r="F2" s="4"/>
      <c r="G2" s="4"/>
      <c r="H2" s="4"/>
      <c r="I2" s="4"/>
    </row>
    <row r="3" s="1" customFormat="1" ht="14.3" customHeight="1" spans="2:9">
      <c r="B3" s="5" t="s">
        <v>385</v>
      </c>
      <c r="C3" s="5"/>
      <c r="D3" s="5"/>
      <c r="E3" s="5"/>
      <c r="F3" s="5"/>
      <c r="G3" s="5"/>
      <c r="H3" s="5"/>
      <c r="I3" s="5"/>
    </row>
    <row r="4" s="1" customFormat="1" ht="28.45" customHeight="1" spans="2:9">
      <c r="B4" s="6" t="s">
        <v>386</v>
      </c>
      <c r="C4" s="6"/>
      <c r="D4" s="6"/>
      <c r="E4" s="6" t="s">
        <v>387</v>
      </c>
      <c r="F4" s="6"/>
      <c r="G4" s="6"/>
      <c r="H4" s="6"/>
      <c r="I4" s="6"/>
    </row>
    <row r="5" s="1" customFormat="1" ht="28.45" customHeight="1" spans="2:9">
      <c r="B5" s="6" t="s">
        <v>388</v>
      </c>
      <c r="C5" s="6" t="s">
        <v>389</v>
      </c>
      <c r="D5" s="6"/>
      <c r="E5" s="6" t="s">
        <v>390</v>
      </c>
      <c r="F5" s="6"/>
      <c r="G5" s="6" t="s">
        <v>391</v>
      </c>
      <c r="H5" s="6"/>
      <c r="I5" s="6"/>
    </row>
    <row r="6" s="2" customFormat="1" ht="28.45" customHeight="1" spans="2:9">
      <c r="B6" s="6"/>
      <c r="C6" s="7">
        <v>217979587</v>
      </c>
      <c r="D6" s="7"/>
      <c r="E6" s="7">
        <v>217979587</v>
      </c>
      <c r="F6" s="7"/>
      <c r="G6" s="7">
        <v>0</v>
      </c>
      <c r="H6" s="7"/>
      <c r="I6" s="7"/>
    </row>
    <row r="7" s="1" customFormat="1" ht="101.75" customHeight="1" spans="2:9">
      <c r="B7" s="6" t="s">
        <v>392</v>
      </c>
      <c r="C7" s="8" t="s">
        <v>393</v>
      </c>
      <c r="D7" s="8"/>
      <c r="E7" s="8"/>
      <c r="F7" s="8"/>
      <c r="G7" s="8"/>
      <c r="H7" s="8"/>
      <c r="I7" s="8"/>
    </row>
    <row r="8" s="1" customFormat="1" ht="28.45" customHeight="1" spans="2:9">
      <c r="B8" s="6" t="s">
        <v>394</v>
      </c>
      <c r="C8" s="6" t="s">
        <v>395</v>
      </c>
      <c r="D8" s="6"/>
      <c r="E8" s="6" t="s">
        <v>396</v>
      </c>
      <c r="F8" s="6"/>
      <c r="G8" s="6"/>
      <c r="H8" s="6"/>
      <c r="I8" s="6"/>
    </row>
    <row r="9" s="1" customFormat="1" ht="56.5" customHeight="1" spans="2:9">
      <c r="B9" s="6"/>
      <c r="C9" s="8" t="s">
        <v>397</v>
      </c>
      <c r="D9" s="8"/>
      <c r="E9" s="8" t="s">
        <v>398</v>
      </c>
      <c r="F9" s="8"/>
      <c r="G9" s="8"/>
      <c r="H9" s="8"/>
      <c r="I9" s="8"/>
    </row>
    <row r="10" s="1" customFormat="1" ht="56.5" customHeight="1" spans="2:9">
      <c r="B10" s="6"/>
      <c r="C10" s="8" t="s">
        <v>399</v>
      </c>
      <c r="D10" s="8"/>
      <c r="E10" s="8" t="s">
        <v>400</v>
      </c>
      <c r="F10" s="8"/>
      <c r="G10" s="8"/>
      <c r="H10" s="8"/>
      <c r="I10" s="8"/>
    </row>
    <row r="11" s="1" customFormat="1" ht="28.45" customHeight="1" spans="2:9">
      <c r="B11" s="6"/>
      <c r="C11" s="8" t="s">
        <v>401</v>
      </c>
      <c r="D11" s="8"/>
      <c r="E11" s="8" t="s">
        <v>402</v>
      </c>
      <c r="F11" s="8"/>
      <c r="G11" s="8"/>
      <c r="H11" s="8"/>
      <c r="I11" s="8"/>
    </row>
    <row r="12" s="1" customFormat="1" ht="33.9" customHeight="1" spans="2:9">
      <c r="B12" s="6"/>
      <c r="C12" s="8" t="s">
        <v>403</v>
      </c>
      <c r="D12" s="8"/>
      <c r="E12" s="8" t="s">
        <v>404</v>
      </c>
      <c r="F12" s="8"/>
      <c r="G12" s="8"/>
      <c r="H12" s="8"/>
      <c r="I12" s="8"/>
    </row>
    <row r="13" s="1" customFormat="1" ht="28.45" customHeight="1" spans="2:9">
      <c r="B13" s="6"/>
      <c r="C13" s="8" t="s">
        <v>405</v>
      </c>
      <c r="D13" s="8"/>
      <c r="E13" s="8" t="s">
        <v>406</v>
      </c>
      <c r="F13" s="8"/>
      <c r="G13" s="8"/>
      <c r="H13" s="8"/>
      <c r="I13" s="8"/>
    </row>
    <row r="14" s="1" customFormat="1" ht="28.45" customHeight="1" spans="2:9">
      <c r="B14" s="6"/>
      <c r="C14" s="8" t="s">
        <v>407</v>
      </c>
      <c r="D14" s="8"/>
      <c r="E14" s="8" t="s">
        <v>408</v>
      </c>
      <c r="F14" s="8"/>
      <c r="G14" s="8"/>
      <c r="H14" s="8"/>
      <c r="I14" s="8"/>
    </row>
    <row r="15" s="1" customFormat="1" ht="28.45" customHeight="1" spans="2:9">
      <c r="B15" s="6"/>
      <c r="C15" s="8" t="s">
        <v>409</v>
      </c>
      <c r="D15" s="8"/>
      <c r="E15" s="8" t="s">
        <v>410</v>
      </c>
      <c r="F15" s="8"/>
      <c r="G15" s="8"/>
      <c r="H15" s="8"/>
      <c r="I15" s="8"/>
    </row>
    <row r="16" s="1" customFormat="1" ht="28.45" customHeight="1" spans="2:9">
      <c r="B16" s="6"/>
      <c r="C16" s="8" t="s">
        <v>411</v>
      </c>
      <c r="D16" s="8"/>
      <c r="E16" s="8" t="s">
        <v>412</v>
      </c>
      <c r="F16" s="8"/>
      <c r="G16" s="8"/>
      <c r="H16" s="8"/>
      <c r="I16" s="8"/>
    </row>
    <row r="17" s="1" customFormat="1" ht="28.45" customHeight="1" spans="2:9">
      <c r="B17" s="6"/>
      <c r="C17" s="8" t="s">
        <v>413</v>
      </c>
      <c r="D17" s="8"/>
      <c r="E17" s="8" t="s">
        <v>414</v>
      </c>
      <c r="F17" s="8"/>
      <c r="G17" s="8"/>
      <c r="H17" s="8"/>
      <c r="I17" s="8"/>
    </row>
    <row r="18" s="1" customFormat="1" ht="28.45" customHeight="1" spans="2:9">
      <c r="B18" s="6" t="s">
        <v>415</v>
      </c>
      <c r="C18" s="6" t="s">
        <v>301</v>
      </c>
      <c r="D18" s="6" t="s">
        <v>302</v>
      </c>
      <c r="E18" s="6" t="s">
        <v>303</v>
      </c>
      <c r="F18" s="6" t="s">
        <v>416</v>
      </c>
      <c r="G18" s="6" t="s">
        <v>417</v>
      </c>
      <c r="H18" s="6" t="s">
        <v>418</v>
      </c>
      <c r="I18" s="6" t="s">
        <v>307</v>
      </c>
    </row>
    <row r="19" s="1" customFormat="1" ht="28.45" customHeight="1" spans="2:9">
      <c r="B19" s="6"/>
      <c r="C19" s="8" t="s">
        <v>419</v>
      </c>
      <c r="D19" s="8" t="s">
        <v>420</v>
      </c>
      <c r="E19" s="8" t="s">
        <v>421</v>
      </c>
      <c r="F19" s="8" t="s">
        <v>422</v>
      </c>
      <c r="G19" s="8" t="s">
        <v>346</v>
      </c>
      <c r="H19" s="8" t="s">
        <v>423</v>
      </c>
      <c r="I19" s="8" t="s">
        <v>346</v>
      </c>
    </row>
    <row r="20" s="1" customFormat="1" ht="28.45" customHeight="1" spans="2:9">
      <c r="B20" s="6"/>
      <c r="C20" s="8"/>
      <c r="D20" s="8"/>
      <c r="E20" s="8" t="s">
        <v>424</v>
      </c>
      <c r="F20" s="8" t="s">
        <v>422</v>
      </c>
      <c r="G20" s="8" t="s">
        <v>425</v>
      </c>
      <c r="H20" s="8" t="s">
        <v>423</v>
      </c>
      <c r="I20" s="8" t="s">
        <v>346</v>
      </c>
    </row>
    <row r="21" s="1" customFormat="1" ht="28.45" customHeight="1" spans="2:9">
      <c r="B21" s="6"/>
      <c r="C21" s="8"/>
      <c r="D21" s="8"/>
      <c r="E21" s="8" t="s">
        <v>426</v>
      </c>
      <c r="F21" s="8" t="s">
        <v>422</v>
      </c>
      <c r="G21" s="8" t="s">
        <v>427</v>
      </c>
      <c r="H21" s="8" t="s">
        <v>374</v>
      </c>
      <c r="I21" s="8" t="s">
        <v>346</v>
      </c>
    </row>
    <row r="22" s="1" customFormat="1" ht="28.45" customHeight="1" spans="2:9">
      <c r="B22" s="6"/>
      <c r="C22" s="8"/>
      <c r="D22" s="8"/>
      <c r="E22" s="8" t="s">
        <v>428</v>
      </c>
      <c r="F22" s="8" t="s">
        <v>422</v>
      </c>
      <c r="G22" s="8" t="s">
        <v>364</v>
      </c>
      <c r="H22" s="8" t="s">
        <v>374</v>
      </c>
      <c r="I22" s="8" t="s">
        <v>346</v>
      </c>
    </row>
    <row r="23" s="1" customFormat="1" ht="28.45" customHeight="1" spans="2:9">
      <c r="B23" s="6"/>
      <c r="C23" s="8"/>
      <c r="D23" s="8" t="s">
        <v>429</v>
      </c>
      <c r="E23" s="8" t="s">
        <v>430</v>
      </c>
      <c r="F23" s="8" t="s">
        <v>422</v>
      </c>
      <c r="G23" s="8" t="s">
        <v>326</v>
      </c>
      <c r="H23" s="8" t="s">
        <v>322</v>
      </c>
      <c r="I23" s="8" t="s">
        <v>166</v>
      </c>
    </row>
    <row r="24" s="1" customFormat="1" ht="28.45" customHeight="1" spans="2:9">
      <c r="B24" s="6"/>
      <c r="C24" s="8"/>
      <c r="D24" s="8" t="s">
        <v>431</v>
      </c>
      <c r="E24" s="8" t="s">
        <v>432</v>
      </c>
      <c r="F24" s="8" t="s">
        <v>433</v>
      </c>
      <c r="G24" s="8" t="s">
        <v>353</v>
      </c>
      <c r="H24" s="8" t="s">
        <v>335</v>
      </c>
      <c r="I24" s="8" t="s">
        <v>166</v>
      </c>
    </row>
    <row r="25" s="1" customFormat="1" ht="28.45" customHeight="1" spans="2:9">
      <c r="B25" s="6"/>
      <c r="C25" s="8" t="s">
        <v>434</v>
      </c>
      <c r="D25" s="8" t="s">
        <v>435</v>
      </c>
      <c r="E25" s="8" t="s">
        <v>436</v>
      </c>
      <c r="F25" s="8" t="s">
        <v>422</v>
      </c>
      <c r="G25" s="8" t="s">
        <v>343</v>
      </c>
      <c r="H25" s="8" t="s">
        <v>322</v>
      </c>
      <c r="I25" s="8" t="s">
        <v>166</v>
      </c>
    </row>
    <row r="26" s="1" customFormat="1" ht="28.45" customHeight="1" spans="2:9">
      <c r="B26" s="6"/>
      <c r="C26" s="8"/>
      <c r="D26" s="8" t="s">
        <v>437</v>
      </c>
      <c r="E26" s="8" t="s">
        <v>438</v>
      </c>
      <c r="F26" s="8" t="s">
        <v>439</v>
      </c>
      <c r="G26" s="8" t="s">
        <v>440</v>
      </c>
      <c r="H26" s="8" t="s">
        <v>335</v>
      </c>
      <c r="I26" s="8" t="s">
        <v>346</v>
      </c>
    </row>
    <row r="27" s="1" customFormat="1" ht="28.45" customHeight="1" spans="2:9">
      <c r="B27" s="6"/>
      <c r="C27" s="8"/>
      <c r="D27" s="8" t="s">
        <v>441</v>
      </c>
      <c r="E27" s="8" t="s">
        <v>442</v>
      </c>
      <c r="F27" s="8" t="s">
        <v>439</v>
      </c>
      <c r="G27" s="8" t="s">
        <v>443</v>
      </c>
      <c r="H27" s="8" t="s">
        <v>335</v>
      </c>
      <c r="I27" s="8" t="s">
        <v>346</v>
      </c>
    </row>
    <row r="28" s="1" customFormat="1" ht="28.45" customHeight="1" spans="2:9">
      <c r="B28" s="6"/>
      <c r="C28" s="8" t="s">
        <v>444</v>
      </c>
      <c r="D28" s="8" t="s">
        <v>445</v>
      </c>
      <c r="E28" s="8" t="s">
        <v>446</v>
      </c>
      <c r="F28" s="8" t="s">
        <v>422</v>
      </c>
      <c r="G28" s="8" t="s">
        <v>329</v>
      </c>
      <c r="H28" s="8" t="s">
        <v>322</v>
      </c>
      <c r="I28" s="8" t="s">
        <v>166</v>
      </c>
    </row>
    <row r="29" s="1" customFormat="1" ht="28.45" customHeight="1" spans="2:9">
      <c r="B29" s="6"/>
      <c r="C29" s="8" t="s">
        <v>447</v>
      </c>
      <c r="D29" s="8" t="s">
        <v>448</v>
      </c>
      <c r="E29" s="8" t="s">
        <v>449</v>
      </c>
      <c r="F29" s="8" t="s">
        <v>450</v>
      </c>
      <c r="G29" s="8" t="s">
        <v>451</v>
      </c>
      <c r="H29" s="8" t="s">
        <v>368</v>
      </c>
      <c r="I29" s="8" t="s">
        <v>317</v>
      </c>
    </row>
    <row r="30" s="1" customFormat="1" ht="14.3" customHeight="1" spans="2:9">
      <c r="B30" s="9"/>
      <c r="C30" s="9"/>
      <c r="D30" s="9"/>
      <c r="E30" s="9"/>
      <c r="F30" s="9"/>
      <c r="G30" s="9"/>
      <c r="H30" s="9"/>
      <c r="I30" s="9"/>
    </row>
    <row r="31" s="1" customFormat="1" ht="14.3" customHeight="1" spans="2:3">
      <c r="B31" s="9"/>
      <c r="C31" s="9"/>
    </row>
    <row r="32" s="1" customFormat="1" ht="14.3" customHeight="1" spans="2:2">
      <c r="B32" s="9"/>
    </row>
    <row r="33" s="1" customFormat="1" ht="14.3" customHeight="1" spans="2:2">
      <c r="B33" s="9"/>
    </row>
    <row r="34" s="1" customFormat="1" ht="14.3" customHeight="1" spans="2:2">
      <c r="B34" s="9"/>
    </row>
    <row r="35" s="1" customFormat="1" ht="14.3" customHeight="1" spans="2:9">
      <c r="B35" s="9"/>
      <c r="C35" s="9"/>
      <c r="D35" s="9"/>
      <c r="E35" s="9"/>
      <c r="F35" s="9"/>
      <c r="G35" s="9"/>
      <c r="H35" s="9"/>
      <c r="I35" s="9"/>
    </row>
    <row r="36" s="1" customFormat="1" ht="14.3" customHeight="1" spans="2:9">
      <c r="B36" s="9"/>
      <c r="C36" s="9"/>
      <c r="D36" s="9"/>
      <c r="E36" s="9"/>
      <c r="F36" s="9"/>
      <c r="G36" s="9"/>
      <c r="H36" s="9"/>
      <c r="I36" s="9"/>
    </row>
    <row r="37" s="1" customFormat="1" ht="14.3" customHeight="1" spans="2:9">
      <c r="B37" s="9"/>
      <c r="C37" s="9"/>
      <c r="D37" s="9"/>
      <c r="E37" s="9"/>
      <c r="F37" s="9"/>
      <c r="G37" s="9"/>
      <c r="H37" s="9"/>
      <c r="I37" s="9"/>
    </row>
    <row r="38" s="1" customFormat="1" ht="14.3" customHeight="1" spans="2:9">
      <c r="B38" s="9"/>
      <c r="C38" s="9"/>
      <c r="D38" s="9"/>
      <c r="E38" s="9"/>
      <c r="F38" s="9"/>
      <c r="G38" s="9"/>
      <c r="H38" s="9"/>
      <c r="I38" s="9"/>
    </row>
  </sheetData>
  <mergeCells count="38">
    <mergeCell ref="B1:I1"/>
    <mergeCell ref="B2:I2"/>
    <mergeCell ref="B3:I3"/>
    <mergeCell ref="B4:D4"/>
    <mergeCell ref="E4:I4"/>
    <mergeCell ref="C5:D5"/>
    <mergeCell ref="E5:F5"/>
    <mergeCell ref="G5:I5"/>
    <mergeCell ref="C6:D6"/>
    <mergeCell ref="E6:F6"/>
    <mergeCell ref="G6:I6"/>
    <mergeCell ref="C7:I7"/>
    <mergeCell ref="C8:D8"/>
    <mergeCell ref="E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B5:B6"/>
    <mergeCell ref="B8:B17"/>
    <mergeCell ref="B18:B29"/>
    <mergeCell ref="C19:C24"/>
    <mergeCell ref="C25:C27"/>
    <mergeCell ref="D19:D22"/>
  </mergeCells>
  <pageMargins left="0.554861111111111" right="0.357638888888889" top="1" bottom="1" header="0.5" footer="0.5"/>
  <pageSetup paperSize="9" scale="73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2024-03-11T09:48:00Z</dcterms:created>
  <dcterms:modified xsi:type="dcterms:W3CDTF">2025-03-31T02:33:52Z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5EB6D348828A44AA8176EAEC306FADC8_12</vt:lpwstr>
  </property>
</Properties>
</file>