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6864"/>
  </bookViews>
  <sheets>
    <sheet name="Sheet1" sheetId="9" r:id="rId1"/>
  </sheets>
  <definedNames>
    <definedName name="_xlnm._FilterDatabase" localSheetId="0" hidden="1">Sheet1!$A$3:$M$71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<sst xmlns="http://schemas.openxmlformats.org/spreadsheetml/2006/main" count="318" uniqueCount="128">
  <si>
    <t>附件</t>
  </si>
  <si>
    <t>旺苍县2024年公开招聘特岗教师考试总成绩及入闱体检人员名单</t>
  </si>
  <si>
    <t>序号</t>
  </si>
  <si>
    <t>姓名</t>
  </si>
  <si>
    <t>性别</t>
  </si>
  <si>
    <t>报考岗位</t>
  </si>
  <si>
    <t>笔试准考证号</t>
  </si>
  <si>
    <t>笔试成绩</t>
  </si>
  <si>
    <t>笔试
折合成绩</t>
  </si>
  <si>
    <t>面试成绩</t>
  </si>
  <si>
    <t>面试
折合成绩</t>
  </si>
  <si>
    <t>总成绩</t>
  </si>
  <si>
    <t>总成绩
排名</t>
  </si>
  <si>
    <t>是否入闱体检</t>
  </si>
  <si>
    <t>备注</t>
  </si>
  <si>
    <t>何倩</t>
  </si>
  <si>
    <t>女</t>
  </si>
  <si>
    <t>小学语文</t>
  </si>
  <si>
    <t>240708530</t>
  </si>
  <si>
    <t>入闱体检</t>
  </si>
  <si>
    <t>罗小梅</t>
  </si>
  <si>
    <t>240708704</t>
  </si>
  <si>
    <t>黄心悦</t>
  </si>
  <si>
    <t>240709829</t>
  </si>
  <si>
    <t>***</t>
  </si>
  <si>
    <t>240708012</t>
  </si>
  <si>
    <t>240708202</t>
  </si>
  <si>
    <t>周满江</t>
  </si>
  <si>
    <t>男</t>
  </si>
  <si>
    <t>小学数学</t>
  </si>
  <si>
    <t>240702622</t>
  </si>
  <si>
    <t>余源源</t>
  </si>
  <si>
    <t>240702606</t>
  </si>
  <si>
    <t>徐艾</t>
  </si>
  <si>
    <t>240702019</t>
  </si>
  <si>
    <t>何汶泽</t>
  </si>
  <si>
    <t>240702616</t>
  </si>
  <si>
    <t>240702615</t>
  </si>
  <si>
    <t>240702006</t>
  </si>
  <si>
    <t>彭杰丽</t>
  </si>
  <si>
    <t>小学英语</t>
  </si>
  <si>
    <t>240704216</t>
  </si>
  <si>
    <t>黄腾芬</t>
  </si>
  <si>
    <t>240706225</t>
  </si>
  <si>
    <t>郑莉丽</t>
  </si>
  <si>
    <t>240704616</t>
  </si>
  <si>
    <t>240704115</t>
  </si>
  <si>
    <t>240704114</t>
  </si>
  <si>
    <t>240704105</t>
  </si>
  <si>
    <t>240704305</t>
  </si>
  <si>
    <t>240704323</t>
  </si>
  <si>
    <t>240704301</t>
  </si>
  <si>
    <t>王冰艳</t>
  </si>
  <si>
    <t>初中道德与法治</t>
  </si>
  <si>
    <t>240714122</t>
  </si>
  <si>
    <t>240714021</t>
  </si>
  <si>
    <t>王佳路</t>
  </si>
  <si>
    <t>初中语文</t>
  </si>
  <si>
    <t>240707822</t>
  </si>
  <si>
    <t>冉孟铃</t>
  </si>
  <si>
    <t>240707628</t>
  </si>
  <si>
    <t>周鹭</t>
  </si>
  <si>
    <t>240712915</t>
  </si>
  <si>
    <t>杨玲</t>
  </si>
  <si>
    <t>240707624</t>
  </si>
  <si>
    <t>付川兰</t>
  </si>
  <si>
    <t>240707403</t>
  </si>
  <si>
    <t>240713010</t>
  </si>
  <si>
    <t>240707802</t>
  </si>
  <si>
    <t>240707327</t>
  </si>
  <si>
    <t>240707319</t>
  </si>
  <si>
    <t>240707714</t>
  </si>
  <si>
    <t>240707824</t>
  </si>
  <si>
    <t>张燕</t>
  </si>
  <si>
    <t>初中数学</t>
  </si>
  <si>
    <t>240701026</t>
  </si>
  <si>
    <t>尤静</t>
  </si>
  <si>
    <t>240701908</t>
  </si>
  <si>
    <t>向以书</t>
  </si>
  <si>
    <t>240702106</t>
  </si>
  <si>
    <t>陈晓亮</t>
  </si>
  <si>
    <t>240702228</t>
  </si>
  <si>
    <t>李佳豪</t>
  </si>
  <si>
    <t>240700825</t>
  </si>
  <si>
    <t>240701816</t>
  </si>
  <si>
    <t>240701016</t>
  </si>
  <si>
    <t>240701810</t>
  </si>
  <si>
    <t>240701824</t>
  </si>
  <si>
    <t>240700830</t>
  </si>
  <si>
    <t>240701029</t>
  </si>
  <si>
    <t>240701130</t>
  </si>
  <si>
    <t>闵文杰</t>
  </si>
  <si>
    <t>初中物理</t>
  </si>
  <si>
    <t>240703717</t>
  </si>
  <si>
    <t>吴发明</t>
  </si>
  <si>
    <t>240703730</t>
  </si>
  <si>
    <t>240703728</t>
  </si>
  <si>
    <t>240703802</t>
  </si>
  <si>
    <t>缺考</t>
  </si>
  <si>
    <t>郭婧</t>
  </si>
  <si>
    <t>初中化学</t>
  </si>
  <si>
    <t>240700118</t>
  </si>
  <si>
    <t>罗华兰</t>
  </si>
  <si>
    <t>240700224</t>
  </si>
  <si>
    <t>240700115</t>
  </si>
  <si>
    <t>240700306</t>
  </si>
  <si>
    <t>240700316</t>
  </si>
  <si>
    <t>240700111</t>
  </si>
  <si>
    <t>向小龙</t>
  </si>
  <si>
    <t>初中历史</t>
  </si>
  <si>
    <t>240700417</t>
  </si>
  <si>
    <t>240700512</t>
  </si>
  <si>
    <t>李欢</t>
  </si>
  <si>
    <t>初中英语</t>
  </si>
  <si>
    <t>240704624</t>
  </si>
  <si>
    <t>陈辉</t>
  </si>
  <si>
    <t>240704515</t>
  </si>
  <si>
    <t>毛亚新</t>
  </si>
  <si>
    <t>240704310</t>
  </si>
  <si>
    <t>曹次花</t>
  </si>
  <si>
    <t>240704804</t>
  </si>
  <si>
    <t>240706320</t>
  </si>
  <si>
    <t>240704130</t>
  </si>
  <si>
    <t>240704208</t>
  </si>
  <si>
    <t>240704525</t>
  </si>
  <si>
    <t>240706229</t>
  </si>
  <si>
    <t>240704810</t>
  </si>
  <si>
    <t>240703910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</si>
</sst>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topLeftCell="A50" workbookViewId="0">
      <selection activeCell="M57" sqref="M57"/>
    </sheetView>
  </sheetViews>
  <sheetFormatPr defaultColWidth="9" defaultRowHeight="14.4"/>
  <cols>
    <col min="1" max="1" width="5.37962962962963" style="1" customWidth="1"/>
    <col min="2" max="2" width="9" style="1" customWidth="1"/>
    <col min="3" max="3" width="5.22222222222222" style="1" customWidth="1"/>
    <col min="4" max="4" width="17.1296296296296" style="1" customWidth="1"/>
    <col min="5" max="5" width="12.3796296296296" style="1" customWidth="1"/>
    <col min="6" max="6" width="9.77777777777778" style="1" customWidth="1"/>
    <col min="7" max="7" width="10.6666666666667" style="1" customWidth="1"/>
    <col min="8" max="8" width="9.55555555555556" style="4" customWidth="1"/>
    <col min="9" max="9" width="9.66666666666667" style="1" customWidth="1"/>
    <col min="10" max="10" width="9.33333333333333" style="1" customWidth="1"/>
    <col min="11" max="11" width="7.37962962962963" style="1" customWidth="1"/>
    <col min="12" max="12" width="13" style="1" customWidth="1"/>
    <col min="13" max="13" width="14.2222222222222" style="1" customWidth="1"/>
    <col min="14" max="16384" width="9" style="1"/>
  </cols>
  <sheetData>
    <row r="1" s="1" customFormat="1" ht="15.6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39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15" t="s">
        <v>13</v>
      </c>
      <c r="M3" s="8" t="s">
        <v>14</v>
      </c>
    </row>
    <row r="4" s="3" customFormat="1" ht="23" customHeight="1" spans="1:13">
      <c r="A4" s="10">
        <v>1</v>
      </c>
      <c r="B4" s="10" t="s">
        <v>15</v>
      </c>
      <c r="C4" s="11" t="s">
        <v>16</v>
      </c>
      <c r="D4" s="10" t="s">
        <v>17</v>
      </c>
      <c r="E4" s="10" t="s">
        <v>18</v>
      </c>
      <c r="F4" s="10">
        <v>72.75</v>
      </c>
      <c r="G4" s="10">
        <f t="shared" ref="G4:G67" si="0">F4*0.5</f>
        <v>36.375</v>
      </c>
      <c r="H4" s="12">
        <v>76.12</v>
      </c>
      <c r="I4" s="10">
        <f t="shared" ref="I4:I67" si="1">H4*0.5</f>
        <v>38.06</v>
      </c>
      <c r="J4" s="10">
        <f t="shared" ref="J4:J67" si="2">G4+I4</f>
        <v>74.435</v>
      </c>
      <c r="K4" s="10">
        <v>1</v>
      </c>
      <c r="L4" s="10" t="s">
        <v>19</v>
      </c>
      <c r="M4" s="10"/>
    </row>
    <row r="5" s="3" customFormat="1" ht="23" customHeight="1" spans="1:13">
      <c r="A5" s="10">
        <v>2</v>
      </c>
      <c r="B5" s="10" t="s">
        <v>20</v>
      </c>
      <c r="C5" s="11" t="s">
        <v>16</v>
      </c>
      <c r="D5" s="10" t="s">
        <v>17</v>
      </c>
      <c r="E5" s="10" t="s">
        <v>21</v>
      </c>
      <c r="F5" s="10">
        <v>68.25</v>
      </c>
      <c r="G5" s="10">
        <f t="shared" si="0"/>
        <v>34.125</v>
      </c>
      <c r="H5" s="12">
        <v>75.7</v>
      </c>
      <c r="I5" s="10">
        <f t="shared" si="1"/>
        <v>37.85</v>
      </c>
      <c r="J5" s="10">
        <f t="shared" si="2"/>
        <v>71.975</v>
      </c>
      <c r="K5" s="10">
        <v>2</v>
      </c>
      <c r="L5" s="10" t="s">
        <v>19</v>
      </c>
      <c r="M5" s="10"/>
    </row>
    <row r="6" s="3" customFormat="1" ht="23" customHeight="1" spans="1:13">
      <c r="A6" s="10">
        <v>3</v>
      </c>
      <c r="B6" s="10" t="s">
        <v>22</v>
      </c>
      <c r="C6" s="11" t="s">
        <v>16</v>
      </c>
      <c r="D6" s="10" t="s">
        <v>17</v>
      </c>
      <c r="E6" s="10" t="s">
        <v>23</v>
      </c>
      <c r="F6" s="10">
        <v>66.25</v>
      </c>
      <c r="G6" s="10">
        <f t="shared" si="0"/>
        <v>33.125</v>
      </c>
      <c r="H6" s="12">
        <v>74.2</v>
      </c>
      <c r="I6" s="10">
        <f t="shared" si="1"/>
        <v>37.1</v>
      </c>
      <c r="J6" s="10">
        <f t="shared" si="2"/>
        <v>70.225</v>
      </c>
      <c r="K6" s="10">
        <v>3</v>
      </c>
      <c r="L6" s="10" t="s">
        <v>19</v>
      </c>
      <c r="M6" s="10"/>
    </row>
    <row r="7" s="3" customFormat="1" ht="23" customHeight="1" spans="1:13">
      <c r="A7" s="10">
        <v>4</v>
      </c>
      <c r="B7" s="10" t="s">
        <v>24</v>
      </c>
      <c r="C7" s="11" t="s">
        <v>16</v>
      </c>
      <c r="D7" s="10" t="s">
        <v>17</v>
      </c>
      <c r="E7" s="10" t="s">
        <v>25</v>
      </c>
      <c r="F7" s="10">
        <v>64.75</v>
      </c>
      <c r="G7" s="10">
        <f t="shared" si="0"/>
        <v>32.375</v>
      </c>
      <c r="H7" s="12">
        <v>75.22</v>
      </c>
      <c r="I7" s="10">
        <f t="shared" si="1"/>
        <v>37.61</v>
      </c>
      <c r="J7" s="10">
        <f t="shared" si="2"/>
        <v>69.985</v>
      </c>
      <c r="K7" s="10">
        <v>4</v>
      </c>
      <c r="L7" s="10"/>
      <c r="M7" s="10"/>
    </row>
    <row r="8" s="3" customFormat="1" ht="23" customHeight="1" spans="1:13">
      <c r="A8" s="10">
        <v>5</v>
      </c>
      <c r="B8" s="10" t="s">
        <v>24</v>
      </c>
      <c r="C8" s="11" t="s">
        <v>16</v>
      </c>
      <c r="D8" s="10" t="s">
        <v>17</v>
      </c>
      <c r="E8" s="10" t="s">
        <v>26</v>
      </c>
      <c r="F8" s="10">
        <v>64.75</v>
      </c>
      <c r="G8" s="10">
        <f t="shared" si="0"/>
        <v>32.375</v>
      </c>
      <c r="H8" s="12">
        <v>74.68</v>
      </c>
      <c r="I8" s="10">
        <f t="shared" si="1"/>
        <v>37.34</v>
      </c>
      <c r="J8" s="10">
        <f t="shared" si="2"/>
        <v>69.715</v>
      </c>
      <c r="K8" s="10">
        <v>5</v>
      </c>
      <c r="L8" s="10"/>
      <c r="M8" s="10"/>
    </row>
    <row r="9" s="3" customFormat="1" ht="23" customHeight="1" spans="1:13">
      <c r="A9" s="10">
        <v>6</v>
      </c>
      <c r="B9" s="10" t="s">
        <v>27</v>
      </c>
      <c r="C9" s="11" t="s">
        <v>28</v>
      </c>
      <c r="D9" s="10" t="s">
        <v>29</v>
      </c>
      <c r="E9" s="10" t="s">
        <v>30</v>
      </c>
      <c r="F9" s="10">
        <v>72</v>
      </c>
      <c r="G9" s="10">
        <f t="shared" si="0"/>
        <v>36</v>
      </c>
      <c r="H9" s="12">
        <v>73.12</v>
      </c>
      <c r="I9" s="10">
        <f t="shared" si="1"/>
        <v>36.56</v>
      </c>
      <c r="J9" s="10">
        <f t="shared" si="2"/>
        <v>72.56</v>
      </c>
      <c r="K9" s="10">
        <v>1</v>
      </c>
      <c r="L9" s="16" t="s">
        <v>19</v>
      </c>
      <c r="M9" s="10"/>
    </row>
    <row r="10" s="3" customFormat="1" ht="23" customHeight="1" spans="1:13">
      <c r="A10" s="10">
        <v>7</v>
      </c>
      <c r="B10" s="10" t="s">
        <v>31</v>
      </c>
      <c r="C10" s="11" t="s">
        <v>28</v>
      </c>
      <c r="D10" s="10" t="s">
        <v>29</v>
      </c>
      <c r="E10" s="10" t="s">
        <v>32</v>
      </c>
      <c r="F10" s="10">
        <v>66.75</v>
      </c>
      <c r="G10" s="10">
        <f t="shared" si="0"/>
        <v>33.375</v>
      </c>
      <c r="H10" s="12">
        <v>76.76</v>
      </c>
      <c r="I10" s="10">
        <f t="shared" si="1"/>
        <v>38.38</v>
      </c>
      <c r="J10" s="10">
        <f t="shared" si="2"/>
        <v>71.755</v>
      </c>
      <c r="K10" s="10">
        <v>2</v>
      </c>
      <c r="L10" s="16" t="s">
        <v>19</v>
      </c>
      <c r="M10" s="10"/>
    </row>
    <row r="11" s="3" customFormat="1" ht="23" customHeight="1" spans="1:13">
      <c r="A11" s="10">
        <v>8</v>
      </c>
      <c r="B11" s="10" t="s">
        <v>33</v>
      </c>
      <c r="C11" s="13" t="s">
        <v>28</v>
      </c>
      <c r="D11" s="10" t="s">
        <v>29</v>
      </c>
      <c r="E11" s="10" t="s">
        <v>34</v>
      </c>
      <c r="F11" s="10">
        <v>58.25</v>
      </c>
      <c r="G11" s="10">
        <f t="shared" si="0"/>
        <v>29.125</v>
      </c>
      <c r="H11" s="12">
        <v>76.56</v>
      </c>
      <c r="I11" s="10">
        <f t="shared" si="1"/>
        <v>38.28</v>
      </c>
      <c r="J11" s="10">
        <f t="shared" si="2"/>
        <v>67.405</v>
      </c>
      <c r="K11" s="10">
        <v>3</v>
      </c>
      <c r="L11" s="16" t="s">
        <v>19</v>
      </c>
      <c r="M11" s="10"/>
    </row>
    <row r="12" s="3" customFormat="1" ht="23" customHeight="1" spans="1:13">
      <c r="A12" s="10">
        <v>9</v>
      </c>
      <c r="B12" s="10" t="s">
        <v>35</v>
      </c>
      <c r="C12" s="13" t="s">
        <v>28</v>
      </c>
      <c r="D12" s="10" t="s">
        <v>29</v>
      </c>
      <c r="E12" s="10" t="s">
        <v>36</v>
      </c>
      <c r="F12" s="10">
        <v>57.5</v>
      </c>
      <c r="G12" s="10">
        <f t="shared" si="0"/>
        <v>28.75</v>
      </c>
      <c r="H12" s="12">
        <v>77.16</v>
      </c>
      <c r="I12" s="10">
        <f t="shared" si="1"/>
        <v>38.58</v>
      </c>
      <c r="J12" s="10">
        <f t="shared" si="2"/>
        <v>67.33</v>
      </c>
      <c r="K12" s="10">
        <v>4</v>
      </c>
      <c r="L12" s="16" t="s">
        <v>19</v>
      </c>
      <c r="M12" s="10"/>
    </row>
    <row r="13" s="3" customFormat="1" ht="23" customHeight="1" spans="1:13">
      <c r="A13" s="10">
        <v>10</v>
      </c>
      <c r="B13" s="10" t="s">
        <v>24</v>
      </c>
      <c r="C13" s="13" t="s">
        <v>28</v>
      </c>
      <c r="D13" s="10" t="s">
        <v>29</v>
      </c>
      <c r="E13" s="10" t="s">
        <v>37</v>
      </c>
      <c r="F13" s="10">
        <v>59.25</v>
      </c>
      <c r="G13" s="10">
        <f t="shared" si="0"/>
        <v>29.625</v>
      </c>
      <c r="H13" s="12">
        <v>71.18</v>
      </c>
      <c r="I13" s="10">
        <f t="shared" si="1"/>
        <v>35.59</v>
      </c>
      <c r="J13" s="10">
        <f t="shared" si="2"/>
        <v>65.215</v>
      </c>
      <c r="K13" s="10">
        <v>5</v>
      </c>
      <c r="L13" s="10"/>
      <c r="M13" s="10"/>
    </row>
    <row r="14" s="3" customFormat="1" ht="23" customHeight="1" spans="1:13">
      <c r="A14" s="10">
        <v>11</v>
      </c>
      <c r="B14" s="10" t="s">
        <v>24</v>
      </c>
      <c r="C14" s="13" t="s">
        <v>16</v>
      </c>
      <c r="D14" s="10" t="s">
        <v>29</v>
      </c>
      <c r="E14" s="10" t="s">
        <v>38</v>
      </c>
      <c r="F14" s="10">
        <v>48.25</v>
      </c>
      <c r="G14" s="10">
        <f t="shared" si="0"/>
        <v>24.125</v>
      </c>
      <c r="H14" s="12">
        <v>72.68</v>
      </c>
      <c r="I14" s="10">
        <f t="shared" si="1"/>
        <v>36.34</v>
      </c>
      <c r="J14" s="10">
        <f t="shared" si="2"/>
        <v>60.465</v>
      </c>
      <c r="K14" s="10">
        <v>6</v>
      </c>
      <c r="L14" s="10"/>
      <c r="M14" s="10"/>
    </row>
    <row r="15" s="3" customFormat="1" ht="23" customHeight="1" spans="1:13">
      <c r="A15" s="10">
        <v>12</v>
      </c>
      <c r="B15" s="10" t="s">
        <v>39</v>
      </c>
      <c r="C15" s="11" t="s">
        <v>16</v>
      </c>
      <c r="D15" s="10" t="s">
        <v>40</v>
      </c>
      <c r="E15" s="10" t="s">
        <v>41</v>
      </c>
      <c r="F15" s="10">
        <v>83.5</v>
      </c>
      <c r="G15" s="10">
        <f t="shared" si="0"/>
        <v>41.75</v>
      </c>
      <c r="H15" s="12">
        <v>76.1</v>
      </c>
      <c r="I15" s="10">
        <f t="shared" si="1"/>
        <v>38.05</v>
      </c>
      <c r="J15" s="10">
        <f t="shared" si="2"/>
        <v>79.8</v>
      </c>
      <c r="K15" s="10">
        <v>1</v>
      </c>
      <c r="L15" s="10" t="s">
        <v>19</v>
      </c>
      <c r="M15" s="10"/>
    </row>
    <row r="16" s="3" customFormat="1" ht="23" customHeight="1" spans="1:13">
      <c r="A16" s="10">
        <v>13</v>
      </c>
      <c r="B16" s="10" t="s">
        <v>42</v>
      </c>
      <c r="C16" s="11" t="s">
        <v>16</v>
      </c>
      <c r="D16" s="10" t="s">
        <v>40</v>
      </c>
      <c r="E16" s="10" t="s">
        <v>43</v>
      </c>
      <c r="F16" s="10">
        <v>83.75</v>
      </c>
      <c r="G16" s="10">
        <f t="shared" si="0"/>
        <v>41.875</v>
      </c>
      <c r="H16" s="12">
        <v>73.42</v>
      </c>
      <c r="I16" s="10">
        <f t="shared" si="1"/>
        <v>36.71</v>
      </c>
      <c r="J16" s="10">
        <f t="shared" si="2"/>
        <v>78.585</v>
      </c>
      <c r="K16" s="10">
        <v>2</v>
      </c>
      <c r="L16" s="10" t="s">
        <v>19</v>
      </c>
      <c r="M16" s="10"/>
    </row>
    <row r="17" s="3" customFormat="1" ht="23" customHeight="1" spans="1:13">
      <c r="A17" s="10">
        <v>14</v>
      </c>
      <c r="B17" s="10" t="s">
        <v>44</v>
      </c>
      <c r="C17" s="11" t="s">
        <v>16</v>
      </c>
      <c r="D17" s="10" t="s">
        <v>40</v>
      </c>
      <c r="E17" s="10" t="s">
        <v>45</v>
      </c>
      <c r="F17" s="10">
        <v>82</v>
      </c>
      <c r="G17" s="10">
        <f t="shared" si="0"/>
        <v>41</v>
      </c>
      <c r="H17" s="12">
        <v>75.14</v>
      </c>
      <c r="I17" s="10">
        <f t="shared" si="1"/>
        <v>37.57</v>
      </c>
      <c r="J17" s="10">
        <f t="shared" si="2"/>
        <v>78.57</v>
      </c>
      <c r="K17" s="10">
        <v>3</v>
      </c>
      <c r="L17" s="10" t="s">
        <v>19</v>
      </c>
      <c r="M17" s="10"/>
    </row>
    <row r="18" s="3" customFormat="1" ht="23" customHeight="1" spans="1:13">
      <c r="A18" s="10">
        <v>15</v>
      </c>
      <c r="B18" s="10" t="s">
        <v>24</v>
      </c>
      <c r="C18" s="11" t="s">
        <v>16</v>
      </c>
      <c r="D18" s="10" t="s">
        <v>40</v>
      </c>
      <c r="E18" s="10" t="s">
        <v>46</v>
      </c>
      <c r="F18" s="10">
        <v>81</v>
      </c>
      <c r="G18" s="10">
        <f t="shared" si="0"/>
        <v>40.5</v>
      </c>
      <c r="H18" s="12">
        <v>75.24</v>
      </c>
      <c r="I18" s="10">
        <f t="shared" si="1"/>
        <v>37.62</v>
      </c>
      <c r="J18" s="10">
        <f t="shared" si="2"/>
        <v>78.12</v>
      </c>
      <c r="K18" s="10">
        <v>4</v>
      </c>
      <c r="L18" s="10"/>
      <c r="M18" s="10"/>
    </row>
    <row r="19" s="3" customFormat="1" ht="23" customHeight="1" spans="1:13">
      <c r="A19" s="10">
        <v>16</v>
      </c>
      <c r="B19" s="10" t="s">
        <v>24</v>
      </c>
      <c r="C19" s="11" t="s">
        <v>16</v>
      </c>
      <c r="D19" s="10" t="s">
        <v>40</v>
      </c>
      <c r="E19" s="10" t="s">
        <v>47</v>
      </c>
      <c r="F19" s="10">
        <v>80</v>
      </c>
      <c r="G19" s="10">
        <f t="shared" si="0"/>
        <v>40</v>
      </c>
      <c r="H19" s="12">
        <v>75.88</v>
      </c>
      <c r="I19" s="10">
        <f t="shared" si="1"/>
        <v>37.94</v>
      </c>
      <c r="J19" s="10">
        <f t="shared" si="2"/>
        <v>77.94</v>
      </c>
      <c r="K19" s="10">
        <v>5</v>
      </c>
      <c r="L19" s="10"/>
      <c r="M19" s="10"/>
    </row>
    <row r="20" s="3" customFormat="1" ht="23" customHeight="1" spans="1:13">
      <c r="A20" s="10">
        <v>17</v>
      </c>
      <c r="B20" s="10" t="s">
        <v>24</v>
      </c>
      <c r="C20" s="11" t="s">
        <v>16</v>
      </c>
      <c r="D20" s="10" t="s">
        <v>40</v>
      </c>
      <c r="E20" s="10" t="s">
        <v>48</v>
      </c>
      <c r="F20" s="10">
        <v>79.25</v>
      </c>
      <c r="G20" s="10">
        <f t="shared" si="0"/>
        <v>39.625</v>
      </c>
      <c r="H20" s="12">
        <v>75.6</v>
      </c>
      <c r="I20" s="10">
        <f t="shared" si="1"/>
        <v>37.8</v>
      </c>
      <c r="J20" s="10">
        <f t="shared" si="2"/>
        <v>77.425</v>
      </c>
      <c r="K20" s="10">
        <v>6</v>
      </c>
      <c r="L20" s="10"/>
      <c r="M20" s="10"/>
    </row>
    <row r="21" s="3" customFormat="1" ht="23" customHeight="1" spans="1:13">
      <c r="A21" s="10">
        <v>18</v>
      </c>
      <c r="B21" s="10" t="s">
        <v>24</v>
      </c>
      <c r="C21" s="11" t="s">
        <v>16</v>
      </c>
      <c r="D21" s="10" t="s">
        <v>40</v>
      </c>
      <c r="E21" s="10" t="s">
        <v>49</v>
      </c>
      <c r="F21" s="10">
        <v>78.75</v>
      </c>
      <c r="G21" s="10">
        <f t="shared" si="0"/>
        <v>39.375</v>
      </c>
      <c r="H21" s="12">
        <v>74.26</v>
      </c>
      <c r="I21" s="10">
        <f t="shared" si="1"/>
        <v>37.13</v>
      </c>
      <c r="J21" s="10">
        <f t="shared" si="2"/>
        <v>76.505</v>
      </c>
      <c r="K21" s="10">
        <v>7</v>
      </c>
      <c r="L21" s="10"/>
      <c r="M21" s="10"/>
    </row>
    <row r="22" s="3" customFormat="1" ht="23" customHeight="1" spans="1:13">
      <c r="A22" s="10">
        <v>19</v>
      </c>
      <c r="B22" s="10" t="s">
        <v>24</v>
      </c>
      <c r="C22" s="11" t="s">
        <v>16</v>
      </c>
      <c r="D22" s="10" t="s">
        <v>40</v>
      </c>
      <c r="E22" s="10" t="s">
        <v>50</v>
      </c>
      <c r="F22" s="10">
        <v>79.25</v>
      </c>
      <c r="G22" s="10">
        <f t="shared" si="0"/>
        <v>39.625</v>
      </c>
      <c r="H22" s="12">
        <v>72.92</v>
      </c>
      <c r="I22" s="10">
        <f t="shared" si="1"/>
        <v>36.46</v>
      </c>
      <c r="J22" s="10">
        <f t="shared" si="2"/>
        <v>76.085</v>
      </c>
      <c r="K22" s="10">
        <v>8</v>
      </c>
      <c r="L22" s="10"/>
      <c r="M22" s="10"/>
    </row>
    <row r="23" s="3" customFormat="1" ht="23" customHeight="1" spans="1:13">
      <c r="A23" s="10">
        <v>20</v>
      </c>
      <c r="B23" s="10" t="s">
        <v>24</v>
      </c>
      <c r="C23" s="11" t="s">
        <v>16</v>
      </c>
      <c r="D23" s="10" t="s">
        <v>40</v>
      </c>
      <c r="E23" s="10" t="s">
        <v>51</v>
      </c>
      <c r="F23" s="10">
        <v>80.5</v>
      </c>
      <c r="G23" s="10">
        <f t="shared" si="0"/>
        <v>40.25</v>
      </c>
      <c r="H23" s="12">
        <v>71.5</v>
      </c>
      <c r="I23" s="10">
        <f t="shared" si="1"/>
        <v>35.75</v>
      </c>
      <c r="J23" s="10">
        <f t="shared" si="2"/>
        <v>76</v>
      </c>
      <c r="K23" s="10">
        <v>9</v>
      </c>
      <c r="L23" s="10"/>
      <c r="M23" s="10"/>
    </row>
    <row r="24" s="3" customFormat="1" ht="20" customHeight="1" spans="1:13">
      <c r="A24" s="10">
        <v>21</v>
      </c>
      <c r="B24" s="10" t="s">
        <v>52</v>
      </c>
      <c r="C24" s="11" t="s">
        <v>16</v>
      </c>
      <c r="D24" s="10" t="s">
        <v>53</v>
      </c>
      <c r="E24" s="10" t="s">
        <v>54</v>
      </c>
      <c r="F24" s="10">
        <v>85.5</v>
      </c>
      <c r="G24" s="10">
        <f t="shared" si="0"/>
        <v>42.75</v>
      </c>
      <c r="H24" s="12">
        <v>76.06</v>
      </c>
      <c r="I24" s="10">
        <f t="shared" si="1"/>
        <v>38.03</v>
      </c>
      <c r="J24" s="10">
        <f t="shared" si="2"/>
        <v>80.78</v>
      </c>
      <c r="K24" s="10">
        <v>1</v>
      </c>
      <c r="L24" s="10" t="s">
        <v>19</v>
      </c>
      <c r="M24" s="10"/>
    </row>
    <row r="25" s="3" customFormat="1" ht="20" customHeight="1" spans="1:13">
      <c r="A25" s="10">
        <v>22</v>
      </c>
      <c r="B25" s="10" t="s">
        <v>24</v>
      </c>
      <c r="C25" s="11" t="s">
        <v>16</v>
      </c>
      <c r="D25" s="10" t="s">
        <v>53</v>
      </c>
      <c r="E25" s="10" t="s">
        <v>55</v>
      </c>
      <c r="F25" s="10">
        <v>80</v>
      </c>
      <c r="G25" s="10">
        <f t="shared" si="0"/>
        <v>40</v>
      </c>
      <c r="H25" s="12">
        <v>74.38</v>
      </c>
      <c r="I25" s="10">
        <f t="shared" si="1"/>
        <v>37.19</v>
      </c>
      <c r="J25" s="10">
        <f t="shared" si="2"/>
        <v>77.19</v>
      </c>
      <c r="K25" s="10">
        <v>2</v>
      </c>
      <c r="L25" s="10"/>
      <c r="M25" s="10"/>
    </row>
    <row r="26" s="3" customFormat="1" ht="20" customHeight="1" spans="1:13">
      <c r="A26" s="10">
        <v>23</v>
      </c>
      <c r="B26" s="10" t="s">
        <v>56</v>
      </c>
      <c r="C26" s="11" t="s">
        <v>16</v>
      </c>
      <c r="D26" s="10" t="s">
        <v>57</v>
      </c>
      <c r="E26" s="10" t="s">
        <v>58</v>
      </c>
      <c r="F26" s="10">
        <v>74.25</v>
      </c>
      <c r="G26" s="10">
        <f t="shared" si="0"/>
        <v>37.125</v>
      </c>
      <c r="H26" s="12">
        <v>78.72</v>
      </c>
      <c r="I26" s="10">
        <f t="shared" si="1"/>
        <v>39.36</v>
      </c>
      <c r="J26" s="10">
        <f t="shared" si="2"/>
        <v>76.485</v>
      </c>
      <c r="K26" s="10">
        <v>1</v>
      </c>
      <c r="L26" s="10" t="s">
        <v>19</v>
      </c>
      <c r="M26" s="10"/>
    </row>
    <row r="27" s="3" customFormat="1" ht="20" customHeight="1" spans="1:13">
      <c r="A27" s="10">
        <v>24</v>
      </c>
      <c r="B27" s="10" t="s">
        <v>59</v>
      </c>
      <c r="C27" s="11" t="s">
        <v>16</v>
      </c>
      <c r="D27" s="10" t="s">
        <v>57</v>
      </c>
      <c r="E27" s="10" t="s">
        <v>60</v>
      </c>
      <c r="F27" s="10">
        <v>73.5</v>
      </c>
      <c r="G27" s="10">
        <f t="shared" si="0"/>
        <v>36.75</v>
      </c>
      <c r="H27" s="12">
        <v>74.32</v>
      </c>
      <c r="I27" s="10">
        <f t="shared" si="1"/>
        <v>37.16</v>
      </c>
      <c r="J27" s="10">
        <f t="shared" si="2"/>
        <v>73.91</v>
      </c>
      <c r="K27" s="10">
        <v>2</v>
      </c>
      <c r="L27" s="10" t="s">
        <v>19</v>
      </c>
      <c r="M27" s="10"/>
    </row>
    <row r="28" s="3" customFormat="1" ht="20" customHeight="1" spans="1:13">
      <c r="A28" s="10">
        <v>25</v>
      </c>
      <c r="B28" s="10" t="s">
        <v>61</v>
      </c>
      <c r="C28" s="11" t="s">
        <v>16</v>
      </c>
      <c r="D28" s="10" t="s">
        <v>57</v>
      </c>
      <c r="E28" s="10" t="s">
        <v>62</v>
      </c>
      <c r="F28" s="10">
        <v>70</v>
      </c>
      <c r="G28" s="10">
        <f t="shared" si="0"/>
        <v>35</v>
      </c>
      <c r="H28" s="12">
        <v>77.28</v>
      </c>
      <c r="I28" s="10">
        <f t="shared" si="1"/>
        <v>38.64</v>
      </c>
      <c r="J28" s="10">
        <f t="shared" si="2"/>
        <v>73.64</v>
      </c>
      <c r="K28" s="10">
        <v>3</v>
      </c>
      <c r="L28" s="10" t="s">
        <v>19</v>
      </c>
      <c r="M28" s="10"/>
    </row>
    <row r="29" s="3" customFormat="1" ht="20" customHeight="1" spans="1:13">
      <c r="A29" s="10">
        <v>26</v>
      </c>
      <c r="B29" s="10" t="s">
        <v>63</v>
      </c>
      <c r="C29" s="11" t="s">
        <v>16</v>
      </c>
      <c r="D29" s="10" t="s">
        <v>57</v>
      </c>
      <c r="E29" s="10" t="s">
        <v>64</v>
      </c>
      <c r="F29" s="10">
        <v>71.75</v>
      </c>
      <c r="G29" s="10">
        <f t="shared" si="0"/>
        <v>35.875</v>
      </c>
      <c r="H29" s="12">
        <v>75.24</v>
      </c>
      <c r="I29" s="10">
        <f t="shared" si="1"/>
        <v>37.62</v>
      </c>
      <c r="J29" s="10">
        <f t="shared" si="2"/>
        <v>73.495</v>
      </c>
      <c r="K29" s="10">
        <v>4</v>
      </c>
      <c r="L29" s="10" t="s">
        <v>19</v>
      </c>
      <c r="M29" s="10"/>
    </row>
    <row r="30" s="3" customFormat="1" ht="20" customHeight="1" spans="1:13">
      <c r="A30" s="10">
        <v>27</v>
      </c>
      <c r="B30" s="10" t="s">
        <v>65</v>
      </c>
      <c r="C30" s="11" t="s">
        <v>16</v>
      </c>
      <c r="D30" s="10" t="s">
        <v>57</v>
      </c>
      <c r="E30" s="10" t="s">
        <v>66</v>
      </c>
      <c r="F30" s="10">
        <v>73</v>
      </c>
      <c r="G30" s="10">
        <f t="shared" si="0"/>
        <v>36.5</v>
      </c>
      <c r="H30" s="12">
        <v>73.7</v>
      </c>
      <c r="I30" s="10">
        <f t="shared" si="1"/>
        <v>36.85</v>
      </c>
      <c r="J30" s="10">
        <f t="shared" si="2"/>
        <v>73.35</v>
      </c>
      <c r="K30" s="10">
        <v>5</v>
      </c>
      <c r="L30" s="10" t="s">
        <v>19</v>
      </c>
      <c r="M30" s="10"/>
    </row>
    <row r="31" s="3" customFormat="1" ht="20" customHeight="1" spans="1:13">
      <c r="A31" s="10">
        <v>28</v>
      </c>
      <c r="B31" s="10" t="s">
        <v>24</v>
      </c>
      <c r="C31" s="11" t="s">
        <v>16</v>
      </c>
      <c r="D31" s="10" t="s">
        <v>57</v>
      </c>
      <c r="E31" s="10" t="s">
        <v>67</v>
      </c>
      <c r="F31" s="10">
        <v>71</v>
      </c>
      <c r="G31" s="10">
        <f t="shared" si="0"/>
        <v>35.5</v>
      </c>
      <c r="H31" s="12">
        <v>74.86</v>
      </c>
      <c r="I31" s="10">
        <f t="shared" si="1"/>
        <v>37.43</v>
      </c>
      <c r="J31" s="10">
        <f t="shared" si="2"/>
        <v>72.93</v>
      </c>
      <c r="K31" s="10">
        <v>6</v>
      </c>
      <c r="L31" s="10"/>
      <c r="M31" s="10"/>
    </row>
    <row r="32" s="3" customFormat="1" ht="20" customHeight="1" spans="1:13">
      <c r="A32" s="10">
        <v>29</v>
      </c>
      <c r="B32" s="10" t="s">
        <v>24</v>
      </c>
      <c r="C32" s="11" t="s">
        <v>16</v>
      </c>
      <c r="D32" s="10" t="s">
        <v>57</v>
      </c>
      <c r="E32" s="10" t="s">
        <v>68</v>
      </c>
      <c r="F32" s="10">
        <v>70</v>
      </c>
      <c r="G32" s="10">
        <f t="shared" si="0"/>
        <v>35</v>
      </c>
      <c r="H32" s="12">
        <v>75</v>
      </c>
      <c r="I32" s="10">
        <f t="shared" si="1"/>
        <v>37.5</v>
      </c>
      <c r="J32" s="10">
        <f t="shared" si="2"/>
        <v>72.5</v>
      </c>
      <c r="K32" s="10">
        <v>7</v>
      </c>
      <c r="L32" s="10"/>
      <c r="M32" s="10"/>
    </row>
    <row r="33" s="3" customFormat="1" ht="20" customHeight="1" spans="1:13">
      <c r="A33" s="10">
        <v>30</v>
      </c>
      <c r="B33" s="10" t="s">
        <v>24</v>
      </c>
      <c r="C33" s="11" t="s">
        <v>16</v>
      </c>
      <c r="D33" s="10" t="s">
        <v>57</v>
      </c>
      <c r="E33" s="10" t="s">
        <v>69</v>
      </c>
      <c r="F33" s="10">
        <v>69</v>
      </c>
      <c r="G33" s="10">
        <f t="shared" si="0"/>
        <v>34.5</v>
      </c>
      <c r="H33" s="12">
        <v>75.9</v>
      </c>
      <c r="I33" s="10">
        <f t="shared" si="1"/>
        <v>37.95</v>
      </c>
      <c r="J33" s="10">
        <f t="shared" si="2"/>
        <v>72.45</v>
      </c>
      <c r="K33" s="10">
        <v>8</v>
      </c>
      <c r="L33" s="10"/>
      <c r="M33" s="10"/>
    </row>
    <row r="34" s="3" customFormat="1" ht="20" customHeight="1" spans="1:13">
      <c r="A34" s="10">
        <v>31</v>
      </c>
      <c r="B34" s="10" t="s">
        <v>24</v>
      </c>
      <c r="C34" s="11" t="s">
        <v>16</v>
      </c>
      <c r="D34" s="10" t="s">
        <v>57</v>
      </c>
      <c r="E34" s="10" t="s">
        <v>70</v>
      </c>
      <c r="F34" s="10">
        <v>71.25</v>
      </c>
      <c r="G34" s="10">
        <f t="shared" si="0"/>
        <v>35.625</v>
      </c>
      <c r="H34" s="12">
        <v>73.32</v>
      </c>
      <c r="I34" s="10">
        <f t="shared" si="1"/>
        <v>36.66</v>
      </c>
      <c r="J34" s="10">
        <f t="shared" si="2"/>
        <v>72.285</v>
      </c>
      <c r="K34" s="10">
        <v>9</v>
      </c>
      <c r="L34" s="10"/>
      <c r="M34" s="10"/>
    </row>
    <row r="35" s="3" customFormat="1" ht="20" customHeight="1" spans="1:13">
      <c r="A35" s="10">
        <v>32</v>
      </c>
      <c r="B35" s="10" t="s">
        <v>24</v>
      </c>
      <c r="C35" s="11" t="s">
        <v>16</v>
      </c>
      <c r="D35" s="10" t="s">
        <v>57</v>
      </c>
      <c r="E35" s="10" t="s">
        <v>71</v>
      </c>
      <c r="F35" s="10">
        <v>69.75</v>
      </c>
      <c r="G35" s="10">
        <f t="shared" si="0"/>
        <v>34.875</v>
      </c>
      <c r="H35" s="12">
        <v>74.72</v>
      </c>
      <c r="I35" s="10">
        <f t="shared" si="1"/>
        <v>37.36</v>
      </c>
      <c r="J35" s="10">
        <f t="shared" si="2"/>
        <v>72.235</v>
      </c>
      <c r="K35" s="10">
        <v>10</v>
      </c>
      <c r="L35" s="10"/>
      <c r="M35" s="10"/>
    </row>
    <row r="36" s="3" customFormat="1" ht="20" customHeight="1" spans="1:13">
      <c r="A36" s="10">
        <v>33</v>
      </c>
      <c r="B36" s="10" t="s">
        <v>24</v>
      </c>
      <c r="C36" s="11" t="s">
        <v>28</v>
      </c>
      <c r="D36" s="10" t="s">
        <v>57</v>
      </c>
      <c r="E36" s="10" t="s">
        <v>72</v>
      </c>
      <c r="F36" s="10">
        <v>70</v>
      </c>
      <c r="G36" s="10">
        <f t="shared" si="0"/>
        <v>35</v>
      </c>
      <c r="H36" s="12">
        <v>71.84</v>
      </c>
      <c r="I36" s="10">
        <f t="shared" si="1"/>
        <v>35.92</v>
      </c>
      <c r="J36" s="10">
        <f t="shared" si="2"/>
        <v>70.92</v>
      </c>
      <c r="K36" s="10">
        <v>11</v>
      </c>
      <c r="L36" s="10"/>
      <c r="M36" s="10"/>
    </row>
    <row r="37" s="3" customFormat="1" ht="20" customHeight="1" spans="1:13">
      <c r="A37" s="10">
        <v>34</v>
      </c>
      <c r="B37" s="10" t="s">
        <v>73</v>
      </c>
      <c r="C37" s="11" t="s">
        <v>16</v>
      </c>
      <c r="D37" s="10" t="s">
        <v>74</v>
      </c>
      <c r="E37" s="10" t="s">
        <v>75</v>
      </c>
      <c r="F37" s="10">
        <v>81.25</v>
      </c>
      <c r="G37" s="10">
        <f t="shared" si="0"/>
        <v>40.625</v>
      </c>
      <c r="H37" s="12">
        <v>77.84</v>
      </c>
      <c r="I37" s="10">
        <f t="shared" si="1"/>
        <v>38.92</v>
      </c>
      <c r="J37" s="10">
        <f t="shared" si="2"/>
        <v>79.545</v>
      </c>
      <c r="K37" s="10">
        <v>1</v>
      </c>
      <c r="L37" s="10" t="s">
        <v>19</v>
      </c>
      <c r="M37" s="10"/>
    </row>
    <row r="38" s="3" customFormat="1" ht="20" customHeight="1" spans="1:13">
      <c r="A38" s="10">
        <v>35</v>
      </c>
      <c r="B38" s="10" t="s">
        <v>76</v>
      </c>
      <c r="C38" s="13" t="s">
        <v>16</v>
      </c>
      <c r="D38" s="10" t="s">
        <v>74</v>
      </c>
      <c r="E38" s="10" t="s">
        <v>77</v>
      </c>
      <c r="F38" s="10">
        <v>82.75</v>
      </c>
      <c r="G38" s="10">
        <f t="shared" si="0"/>
        <v>41.375</v>
      </c>
      <c r="H38" s="12">
        <v>75.98</v>
      </c>
      <c r="I38" s="10">
        <f t="shared" si="1"/>
        <v>37.99</v>
      </c>
      <c r="J38" s="10">
        <f t="shared" si="2"/>
        <v>79.365</v>
      </c>
      <c r="K38" s="10">
        <v>2</v>
      </c>
      <c r="L38" s="10" t="s">
        <v>19</v>
      </c>
      <c r="M38" s="10"/>
    </row>
    <row r="39" s="3" customFormat="1" ht="20" customHeight="1" spans="1:13">
      <c r="A39" s="10">
        <v>36</v>
      </c>
      <c r="B39" s="10" t="s">
        <v>78</v>
      </c>
      <c r="C39" s="11" t="s">
        <v>16</v>
      </c>
      <c r="D39" s="10" t="s">
        <v>74</v>
      </c>
      <c r="E39" s="10" t="s">
        <v>79</v>
      </c>
      <c r="F39" s="10">
        <v>76.5</v>
      </c>
      <c r="G39" s="10">
        <f t="shared" si="0"/>
        <v>38.25</v>
      </c>
      <c r="H39" s="12">
        <v>77.36</v>
      </c>
      <c r="I39" s="10">
        <f t="shared" si="1"/>
        <v>38.68</v>
      </c>
      <c r="J39" s="10">
        <f t="shared" si="2"/>
        <v>76.93</v>
      </c>
      <c r="K39" s="10">
        <v>3</v>
      </c>
      <c r="L39" s="10" t="s">
        <v>19</v>
      </c>
      <c r="M39" s="10"/>
    </row>
    <row r="40" s="3" customFormat="1" ht="20" customHeight="1" spans="1:13">
      <c r="A40" s="10">
        <v>37</v>
      </c>
      <c r="B40" s="10" t="s">
        <v>80</v>
      </c>
      <c r="C40" s="11" t="s">
        <v>16</v>
      </c>
      <c r="D40" s="10" t="s">
        <v>74</v>
      </c>
      <c r="E40" s="10" t="s">
        <v>81</v>
      </c>
      <c r="F40" s="10">
        <v>73.5</v>
      </c>
      <c r="G40" s="10">
        <f t="shared" si="0"/>
        <v>36.75</v>
      </c>
      <c r="H40" s="12">
        <v>79.22</v>
      </c>
      <c r="I40" s="10">
        <f t="shared" si="1"/>
        <v>39.61</v>
      </c>
      <c r="J40" s="10">
        <f t="shared" si="2"/>
        <v>76.36</v>
      </c>
      <c r="K40" s="10">
        <v>4</v>
      </c>
      <c r="L40" s="10" t="s">
        <v>19</v>
      </c>
      <c r="M40" s="10"/>
    </row>
    <row r="41" s="3" customFormat="1" ht="20" customHeight="1" spans="1:13">
      <c r="A41" s="10">
        <v>38</v>
      </c>
      <c r="B41" s="10" t="s">
        <v>82</v>
      </c>
      <c r="C41" s="11" t="s">
        <v>28</v>
      </c>
      <c r="D41" s="10" t="s">
        <v>74</v>
      </c>
      <c r="E41" s="10" t="s">
        <v>83</v>
      </c>
      <c r="F41" s="10">
        <v>77.75</v>
      </c>
      <c r="G41" s="10">
        <f t="shared" si="0"/>
        <v>38.875</v>
      </c>
      <c r="H41" s="12">
        <v>74.66</v>
      </c>
      <c r="I41" s="10">
        <f t="shared" si="1"/>
        <v>37.33</v>
      </c>
      <c r="J41" s="10">
        <f t="shared" si="2"/>
        <v>76.205</v>
      </c>
      <c r="K41" s="10">
        <v>5</v>
      </c>
      <c r="L41" s="10" t="s">
        <v>19</v>
      </c>
      <c r="M41" s="10"/>
    </row>
    <row r="42" s="3" customFormat="1" ht="20" customHeight="1" spans="1:13">
      <c r="A42" s="10">
        <v>39</v>
      </c>
      <c r="B42" s="10" t="s">
        <v>24</v>
      </c>
      <c r="C42" s="11" t="s">
        <v>28</v>
      </c>
      <c r="D42" s="10" t="s">
        <v>74</v>
      </c>
      <c r="E42" s="10" t="s">
        <v>84</v>
      </c>
      <c r="F42" s="10">
        <v>74.75</v>
      </c>
      <c r="G42" s="10">
        <f t="shared" si="0"/>
        <v>37.375</v>
      </c>
      <c r="H42" s="12">
        <v>76.66</v>
      </c>
      <c r="I42" s="10">
        <f t="shared" si="1"/>
        <v>38.33</v>
      </c>
      <c r="J42" s="10">
        <f t="shared" si="2"/>
        <v>75.705</v>
      </c>
      <c r="K42" s="10">
        <v>6</v>
      </c>
      <c r="L42" s="10"/>
      <c r="M42" s="10"/>
    </row>
    <row r="43" s="3" customFormat="1" ht="20" customHeight="1" spans="1:13">
      <c r="A43" s="10">
        <v>40</v>
      </c>
      <c r="B43" s="10" t="s">
        <v>24</v>
      </c>
      <c r="C43" s="11" t="s">
        <v>16</v>
      </c>
      <c r="D43" s="10" t="s">
        <v>74</v>
      </c>
      <c r="E43" s="10" t="s">
        <v>85</v>
      </c>
      <c r="F43" s="10">
        <v>73</v>
      </c>
      <c r="G43" s="10">
        <f t="shared" si="0"/>
        <v>36.5</v>
      </c>
      <c r="H43" s="12">
        <v>77.14</v>
      </c>
      <c r="I43" s="10">
        <f t="shared" si="1"/>
        <v>38.57</v>
      </c>
      <c r="J43" s="10">
        <f t="shared" si="2"/>
        <v>75.07</v>
      </c>
      <c r="K43" s="10">
        <v>7</v>
      </c>
      <c r="L43" s="10"/>
      <c r="M43" s="10"/>
    </row>
    <row r="44" s="3" customFormat="1" ht="20" customHeight="1" spans="1:13">
      <c r="A44" s="10">
        <v>41</v>
      </c>
      <c r="B44" s="10" t="s">
        <v>24</v>
      </c>
      <c r="C44" s="11" t="s">
        <v>28</v>
      </c>
      <c r="D44" s="10" t="s">
        <v>74</v>
      </c>
      <c r="E44" s="10" t="s">
        <v>86</v>
      </c>
      <c r="F44" s="10">
        <v>75.75</v>
      </c>
      <c r="G44" s="10">
        <f t="shared" si="0"/>
        <v>37.875</v>
      </c>
      <c r="H44" s="12">
        <v>73.46</v>
      </c>
      <c r="I44" s="10">
        <f t="shared" si="1"/>
        <v>36.73</v>
      </c>
      <c r="J44" s="10">
        <f t="shared" si="2"/>
        <v>74.605</v>
      </c>
      <c r="K44" s="10">
        <v>8</v>
      </c>
      <c r="L44" s="10"/>
      <c r="M44" s="10"/>
    </row>
    <row r="45" s="3" customFormat="1" ht="20" customHeight="1" spans="1:13">
      <c r="A45" s="10">
        <v>42</v>
      </c>
      <c r="B45" s="10" t="s">
        <v>24</v>
      </c>
      <c r="C45" s="11" t="s">
        <v>16</v>
      </c>
      <c r="D45" s="10" t="s">
        <v>74</v>
      </c>
      <c r="E45" s="10" t="s">
        <v>87</v>
      </c>
      <c r="F45" s="10">
        <v>75.25</v>
      </c>
      <c r="G45" s="10">
        <f t="shared" si="0"/>
        <v>37.625</v>
      </c>
      <c r="H45" s="12">
        <v>73.84</v>
      </c>
      <c r="I45" s="10">
        <f t="shared" si="1"/>
        <v>36.92</v>
      </c>
      <c r="J45" s="10">
        <f t="shared" si="2"/>
        <v>74.545</v>
      </c>
      <c r="K45" s="10">
        <v>9</v>
      </c>
      <c r="L45" s="10"/>
      <c r="M45" s="10"/>
    </row>
    <row r="46" s="3" customFormat="1" ht="20" customHeight="1" spans="1:13">
      <c r="A46" s="10">
        <v>43</v>
      </c>
      <c r="B46" s="10" t="s">
        <v>24</v>
      </c>
      <c r="C46" s="11" t="s">
        <v>28</v>
      </c>
      <c r="D46" s="10" t="s">
        <v>74</v>
      </c>
      <c r="E46" s="10" t="s">
        <v>88</v>
      </c>
      <c r="F46" s="10">
        <v>72</v>
      </c>
      <c r="G46" s="10">
        <f t="shared" si="0"/>
        <v>36</v>
      </c>
      <c r="H46" s="12">
        <v>76.04</v>
      </c>
      <c r="I46" s="10">
        <f t="shared" si="1"/>
        <v>38.02</v>
      </c>
      <c r="J46" s="10">
        <f t="shared" si="2"/>
        <v>74.02</v>
      </c>
      <c r="K46" s="10">
        <v>10</v>
      </c>
      <c r="L46" s="10"/>
      <c r="M46" s="10"/>
    </row>
    <row r="47" s="3" customFormat="1" ht="20" customHeight="1" spans="1:13">
      <c r="A47" s="10">
        <v>44</v>
      </c>
      <c r="B47" s="10" t="s">
        <v>24</v>
      </c>
      <c r="C47" s="11" t="s">
        <v>16</v>
      </c>
      <c r="D47" s="10" t="s">
        <v>74</v>
      </c>
      <c r="E47" s="10" t="s">
        <v>89</v>
      </c>
      <c r="F47" s="10">
        <v>73</v>
      </c>
      <c r="G47" s="10">
        <f t="shared" si="0"/>
        <v>36.5</v>
      </c>
      <c r="H47" s="12">
        <v>74.96</v>
      </c>
      <c r="I47" s="10">
        <f t="shared" si="1"/>
        <v>37.48</v>
      </c>
      <c r="J47" s="10">
        <f t="shared" si="2"/>
        <v>73.98</v>
      </c>
      <c r="K47" s="10">
        <v>11</v>
      </c>
      <c r="L47" s="10"/>
      <c r="M47" s="10"/>
    </row>
    <row r="48" s="3" customFormat="1" ht="20" customHeight="1" spans="1:13">
      <c r="A48" s="10">
        <v>45</v>
      </c>
      <c r="B48" s="10" t="s">
        <v>24</v>
      </c>
      <c r="C48" s="11" t="s">
        <v>28</v>
      </c>
      <c r="D48" s="10" t="s">
        <v>74</v>
      </c>
      <c r="E48" s="10" t="s">
        <v>90</v>
      </c>
      <c r="F48" s="10">
        <v>73</v>
      </c>
      <c r="G48" s="10">
        <f t="shared" si="0"/>
        <v>36.5</v>
      </c>
      <c r="H48" s="12">
        <v>71.3</v>
      </c>
      <c r="I48" s="10">
        <f t="shared" si="1"/>
        <v>35.65</v>
      </c>
      <c r="J48" s="10">
        <f t="shared" si="2"/>
        <v>72.15</v>
      </c>
      <c r="K48" s="10">
        <v>12</v>
      </c>
      <c r="L48" s="10"/>
      <c r="M48" s="10"/>
    </row>
    <row r="49" s="3" customFormat="1" ht="23" customHeight="1" spans="1:13">
      <c r="A49" s="10">
        <v>46</v>
      </c>
      <c r="B49" s="10" t="s">
        <v>91</v>
      </c>
      <c r="C49" s="11" t="s">
        <v>28</v>
      </c>
      <c r="D49" s="10" t="s">
        <v>92</v>
      </c>
      <c r="E49" s="10" t="s">
        <v>93</v>
      </c>
      <c r="F49" s="10">
        <v>61.75</v>
      </c>
      <c r="G49" s="10">
        <f t="shared" si="0"/>
        <v>30.875</v>
      </c>
      <c r="H49" s="12">
        <v>73.66</v>
      </c>
      <c r="I49" s="10">
        <f t="shared" si="1"/>
        <v>36.83</v>
      </c>
      <c r="J49" s="10">
        <f t="shared" si="2"/>
        <v>67.705</v>
      </c>
      <c r="K49" s="10">
        <v>1</v>
      </c>
      <c r="L49" s="10" t="s">
        <v>19</v>
      </c>
      <c r="M49" s="10"/>
    </row>
    <row r="50" s="3" customFormat="1" ht="23" customHeight="1" spans="1:13">
      <c r="A50" s="10">
        <v>47</v>
      </c>
      <c r="B50" s="10" t="s">
        <v>94</v>
      </c>
      <c r="C50" s="11" t="s">
        <v>28</v>
      </c>
      <c r="D50" s="10" t="s">
        <v>92</v>
      </c>
      <c r="E50" s="10" t="s">
        <v>95</v>
      </c>
      <c r="F50" s="10">
        <v>61</v>
      </c>
      <c r="G50" s="10">
        <f t="shared" si="0"/>
        <v>30.5</v>
      </c>
      <c r="H50" s="12">
        <v>73.8</v>
      </c>
      <c r="I50" s="10">
        <f t="shared" si="1"/>
        <v>36.9</v>
      </c>
      <c r="J50" s="10">
        <f t="shared" si="2"/>
        <v>67.4</v>
      </c>
      <c r="K50" s="10">
        <v>2</v>
      </c>
      <c r="L50" s="10" t="s">
        <v>19</v>
      </c>
      <c r="M50" s="10"/>
    </row>
    <row r="51" s="3" customFormat="1" ht="23" customHeight="1" spans="1:13">
      <c r="A51" s="10">
        <v>48</v>
      </c>
      <c r="B51" s="10" t="s">
        <v>24</v>
      </c>
      <c r="C51" s="11" t="s">
        <v>16</v>
      </c>
      <c r="D51" s="10" t="s">
        <v>92</v>
      </c>
      <c r="E51" s="10" t="s">
        <v>96</v>
      </c>
      <c r="F51" s="10">
        <v>56.5</v>
      </c>
      <c r="G51" s="10">
        <f t="shared" si="0"/>
        <v>28.25</v>
      </c>
      <c r="H51" s="12">
        <v>76.1</v>
      </c>
      <c r="I51" s="10">
        <f t="shared" si="1"/>
        <v>38.05</v>
      </c>
      <c r="J51" s="10">
        <f t="shared" si="2"/>
        <v>66.3</v>
      </c>
      <c r="K51" s="10">
        <v>3</v>
      </c>
      <c r="L51" s="10"/>
      <c r="M51" s="10"/>
    </row>
    <row r="52" s="3" customFormat="1" ht="23" customHeight="1" spans="1:13">
      <c r="A52" s="10">
        <v>49</v>
      </c>
      <c r="B52" s="10" t="s">
        <v>24</v>
      </c>
      <c r="C52" s="11" t="s">
        <v>16</v>
      </c>
      <c r="D52" s="10" t="s">
        <v>92</v>
      </c>
      <c r="E52" s="10" t="s">
        <v>97</v>
      </c>
      <c r="F52" s="10">
        <v>61.25</v>
      </c>
      <c r="G52" s="14">
        <f>F52*0.5</f>
        <v>30.625</v>
      </c>
      <c r="H52" s="14" t="s">
        <v>98</v>
      </c>
      <c r="I52" s="14"/>
      <c r="J52" s="14">
        <v>30.625</v>
      </c>
      <c r="K52" s="14">
        <v>4</v>
      </c>
      <c r="L52"/>
      <c r="M52" s="10"/>
    </row>
    <row r="53" s="3" customFormat="1" ht="23" customHeight="1" spans="1:13">
      <c r="A53" s="10">
        <v>50</v>
      </c>
      <c r="B53" s="10" t="s">
        <v>99</v>
      </c>
      <c r="C53" s="11" t="s">
        <v>16</v>
      </c>
      <c r="D53" s="10" t="s">
        <v>100</v>
      </c>
      <c r="E53" s="10" t="s">
        <v>101</v>
      </c>
      <c r="F53" s="10">
        <v>86</v>
      </c>
      <c r="G53" s="10">
        <f t="shared" si="0"/>
        <v>43</v>
      </c>
      <c r="H53" s="12">
        <v>76.36</v>
      </c>
      <c r="I53" s="10">
        <f t="shared" si="1"/>
        <v>38.18</v>
      </c>
      <c r="J53" s="10">
        <f t="shared" si="2"/>
        <v>81.18</v>
      </c>
      <c r="K53" s="10">
        <v>1</v>
      </c>
      <c r="L53" s="10" t="s">
        <v>19</v>
      </c>
      <c r="M53" s="10"/>
    </row>
    <row r="54" s="3" customFormat="1" ht="23" customHeight="1" spans="1:13">
      <c r="A54" s="10">
        <v>51</v>
      </c>
      <c r="B54" s="10" t="s">
        <v>102</v>
      </c>
      <c r="C54" s="11" t="s">
        <v>16</v>
      </c>
      <c r="D54" s="10" t="s">
        <v>100</v>
      </c>
      <c r="E54" s="10" t="s">
        <v>103</v>
      </c>
      <c r="F54" s="10">
        <v>80</v>
      </c>
      <c r="G54" s="10">
        <f t="shared" si="0"/>
        <v>40</v>
      </c>
      <c r="H54" s="12">
        <v>77.06</v>
      </c>
      <c r="I54" s="10">
        <f t="shared" si="1"/>
        <v>38.53</v>
      </c>
      <c r="J54" s="10">
        <f t="shared" si="2"/>
        <v>78.53</v>
      </c>
      <c r="K54" s="10">
        <v>2</v>
      </c>
      <c r="L54" s="10" t="s">
        <v>19</v>
      </c>
      <c r="M54" s="10"/>
    </row>
    <row r="55" s="3" customFormat="1" ht="23" customHeight="1" spans="1:13">
      <c r="A55" s="10">
        <v>52</v>
      </c>
      <c r="B55" s="10" t="s">
        <v>24</v>
      </c>
      <c r="C55" s="11" t="s">
        <v>28</v>
      </c>
      <c r="D55" s="10" t="s">
        <v>100</v>
      </c>
      <c r="E55" s="10" t="s">
        <v>104</v>
      </c>
      <c r="F55" s="10">
        <v>81.75</v>
      </c>
      <c r="G55" s="10">
        <f t="shared" si="0"/>
        <v>40.875</v>
      </c>
      <c r="H55" s="12">
        <v>74.98</v>
      </c>
      <c r="I55" s="10">
        <f t="shared" si="1"/>
        <v>37.49</v>
      </c>
      <c r="J55" s="10">
        <f t="shared" si="2"/>
        <v>78.365</v>
      </c>
      <c r="K55" s="10">
        <v>3</v>
      </c>
      <c r="L55" s="10"/>
      <c r="M55" s="10"/>
    </row>
    <row r="56" s="3" customFormat="1" ht="23" customHeight="1" spans="1:13">
      <c r="A56" s="10">
        <v>53</v>
      </c>
      <c r="B56" s="10" t="s">
        <v>24</v>
      </c>
      <c r="C56" s="11" t="s">
        <v>16</v>
      </c>
      <c r="D56" s="10" t="s">
        <v>100</v>
      </c>
      <c r="E56" s="10" t="s">
        <v>105</v>
      </c>
      <c r="F56" s="10">
        <v>78.5</v>
      </c>
      <c r="G56" s="10">
        <f t="shared" si="0"/>
        <v>39.25</v>
      </c>
      <c r="H56" s="12">
        <v>74.8</v>
      </c>
      <c r="I56" s="10">
        <f t="shared" si="1"/>
        <v>37.4</v>
      </c>
      <c r="J56" s="10">
        <f t="shared" si="2"/>
        <v>76.65</v>
      </c>
      <c r="K56" s="10">
        <v>4</v>
      </c>
      <c r="L56" s="10"/>
      <c r="M56" s="10"/>
    </row>
    <row r="57" s="3" customFormat="1" ht="23" customHeight="1" spans="1:13">
      <c r="A57" s="10">
        <v>54</v>
      </c>
      <c r="B57" s="10" t="s">
        <v>24</v>
      </c>
      <c r="C57" s="11" t="s">
        <v>16</v>
      </c>
      <c r="D57" s="10" t="s">
        <v>100</v>
      </c>
      <c r="E57" s="10" t="s">
        <v>106</v>
      </c>
      <c r="F57" s="10">
        <v>76.75</v>
      </c>
      <c r="G57" s="10">
        <f t="shared" si="0"/>
        <v>38.375</v>
      </c>
      <c r="H57" s="12">
        <v>74.32</v>
      </c>
      <c r="I57" s="10">
        <f t="shared" si="1"/>
        <v>37.16</v>
      </c>
      <c r="J57" s="10">
        <f t="shared" si="2"/>
        <v>75.535</v>
      </c>
      <c r="K57" s="10">
        <v>5</v>
      </c>
      <c r="L57" s="10"/>
      <c r="M57" s="10"/>
    </row>
    <row r="58" s="3" customFormat="1" ht="23" customHeight="1" spans="1:13">
      <c r="A58" s="10">
        <v>55</v>
      </c>
      <c r="B58" s="10" t="s">
        <v>24</v>
      </c>
      <c r="C58" s="11" t="s">
        <v>16</v>
      </c>
      <c r="D58" s="10" t="s">
        <v>100</v>
      </c>
      <c r="E58" s="10" t="s">
        <v>107</v>
      </c>
      <c r="F58" s="10">
        <v>75.75</v>
      </c>
      <c r="G58" s="10">
        <f t="shared" si="0"/>
        <v>37.875</v>
      </c>
      <c r="H58" s="12">
        <v>74.14</v>
      </c>
      <c r="I58" s="10">
        <f t="shared" si="1"/>
        <v>37.07</v>
      </c>
      <c r="J58" s="10">
        <f t="shared" si="2"/>
        <v>74.945</v>
      </c>
      <c r="K58" s="10">
        <v>6</v>
      </c>
      <c r="L58" s="10"/>
      <c r="M58" s="10"/>
    </row>
    <row r="59" s="3" customFormat="1" ht="23" customHeight="1" spans="1:13">
      <c r="A59" s="10">
        <v>56</v>
      </c>
      <c r="B59" s="10" t="s">
        <v>108</v>
      </c>
      <c r="C59" s="11" t="s">
        <v>28</v>
      </c>
      <c r="D59" s="10" t="s">
        <v>109</v>
      </c>
      <c r="E59" s="10" t="s">
        <v>110</v>
      </c>
      <c r="F59" s="10">
        <v>84</v>
      </c>
      <c r="G59" s="10">
        <f t="shared" si="0"/>
        <v>42</v>
      </c>
      <c r="H59" s="12">
        <v>75.92</v>
      </c>
      <c r="I59" s="10">
        <f t="shared" si="1"/>
        <v>37.96</v>
      </c>
      <c r="J59" s="10">
        <f t="shared" si="2"/>
        <v>79.96</v>
      </c>
      <c r="K59" s="10">
        <v>1</v>
      </c>
      <c r="L59" s="10" t="s">
        <v>19</v>
      </c>
      <c r="M59" s="10"/>
    </row>
    <row r="60" s="3" customFormat="1" ht="23" customHeight="1" spans="1:13">
      <c r="A60" s="10">
        <v>57</v>
      </c>
      <c r="B60" s="10" t="s">
        <v>24</v>
      </c>
      <c r="C60" s="11" t="s">
        <v>16</v>
      </c>
      <c r="D60" s="10" t="s">
        <v>109</v>
      </c>
      <c r="E60" s="10" t="s">
        <v>111</v>
      </c>
      <c r="F60" s="10">
        <v>80</v>
      </c>
      <c r="G60" s="10">
        <f t="shared" si="0"/>
        <v>40</v>
      </c>
      <c r="H60" s="12">
        <v>76.68</v>
      </c>
      <c r="I60" s="10">
        <f t="shared" si="1"/>
        <v>38.34</v>
      </c>
      <c r="J60" s="10">
        <f t="shared" si="2"/>
        <v>78.34</v>
      </c>
      <c r="K60" s="10">
        <v>2</v>
      </c>
      <c r="L60" s="10"/>
      <c r="M60" s="10"/>
    </row>
    <row r="61" s="3" customFormat="1" ht="21" customHeight="1" spans="1:13">
      <c r="A61" s="10">
        <v>58</v>
      </c>
      <c r="B61" s="10" t="s">
        <v>112</v>
      </c>
      <c r="C61" s="11" t="s">
        <v>16</v>
      </c>
      <c r="D61" s="10" t="s">
        <v>113</v>
      </c>
      <c r="E61" s="10" t="s">
        <v>114</v>
      </c>
      <c r="F61" s="10">
        <v>86.5</v>
      </c>
      <c r="G61" s="10">
        <f t="shared" si="0"/>
        <v>43.25</v>
      </c>
      <c r="H61" s="12">
        <v>76.52</v>
      </c>
      <c r="I61" s="10">
        <f t="shared" si="1"/>
        <v>38.26</v>
      </c>
      <c r="J61" s="10">
        <f t="shared" si="2"/>
        <v>81.51</v>
      </c>
      <c r="K61" s="10">
        <v>1</v>
      </c>
      <c r="L61" s="10" t="s">
        <v>19</v>
      </c>
      <c r="M61" s="10"/>
    </row>
    <row r="62" s="3" customFormat="1" ht="21" customHeight="1" spans="1:13">
      <c r="A62" s="10">
        <v>59</v>
      </c>
      <c r="B62" s="10" t="s">
        <v>115</v>
      </c>
      <c r="C62" s="11" t="s">
        <v>16</v>
      </c>
      <c r="D62" s="10" t="s">
        <v>113</v>
      </c>
      <c r="E62" s="10" t="s">
        <v>116</v>
      </c>
      <c r="F62" s="10">
        <v>85.25</v>
      </c>
      <c r="G62" s="10">
        <f t="shared" si="0"/>
        <v>42.625</v>
      </c>
      <c r="H62" s="12">
        <v>77.5</v>
      </c>
      <c r="I62" s="10">
        <f t="shared" si="1"/>
        <v>38.75</v>
      </c>
      <c r="J62" s="10">
        <f t="shared" si="2"/>
        <v>81.375</v>
      </c>
      <c r="K62" s="10">
        <v>2</v>
      </c>
      <c r="L62" s="10" t="s">
        <v>19</v>
      </c>
      <c r="M62" s="10"/>
    </row>
    <row r="63" s="3" customFormat="1" ht="21" customHeight="1" spans="1:13">
      <c r="A63" s="10">
        <v>60</v>
      </c>
      <c r="B63" s="10" t="s">
        <v>117</v>
      </c>
      <c r="C63" s="11" t="s">
        <v>16</v>
      </c>
      <c r="D63" s="10" t="s">
        <v>113</v>
      </c>
      <c r="E63" s="10" t="s">
        <v>118</v>
      </c>
      <c r="F63" s="10">
        <v>87</v>
      </c>
      <c r="G63" s="10">
        <f t="shared" si="0"/>
        <v>43.5</v>
      </c>
      <c r="H63" s="12">
        <v>74.44</v>
      </c>
      <c r="I63" s="10">
        <f t="shared" si="1"/>
        <v>37.22</v>
      </c>
      <c r="J63" s="10">
        <f t="shared" si="2"/>
        <v>80.72</v>
      </c>
      <c r="K63" s="10">
        <v>3</v>
      </c>
      <c r="L63" s="10" t="s">
        <v>19</v>
      </c>
      <c r="M63" s="10"/>
    </row>
    <row r="64" s="3" customFormat="1" ht="21" customHeight="1" spans="1:13">
      <c r="A64" s="10">
        <v>61</v>
      </c>
      <c r="B64" s="10" t="s">
        <v>119</v>
      </c>
      <c r="C64" s="11" t="s">
        <v>16</v>
      </c>
      <c r="D64" s="10" t="s">
        <v>113</v>
      </c>
      <c r="E64" s="10" t="s">
        <v>120</v>
      </c>
      <c r="F64" s="10">
        <v>84.75</v>
      </c>
      <c r="G64" s="10">
        <f t="shared" si="0"/>
        <v>42.375</v>
      </c>
      <c r="H64" s="12">
        <v>74.18</v>
      </c>
      <c r="I64" s="10">
        <f t="shared" si="1"/>
        <v>37.09</v>
      </c>
      <c r="J64" s="10">
        <f t="shared" si="2"/>
        <v>79.465</v>
      </c>
      <c r="K64" s="10">
        <v>4</v>
      </c>
      <c r="L64" s="10" t="s">
        <v>19</v>
      </c>
      <c r="M64" s="10"/>
    </row>
    <row r="65" s="3" customFormat="1" ht="21" customHeight="1" spans="1:13">
      <c r="A65" s="10">
        <v>62</v>
      </c>
      <c r="B65" s="10" t="s">
        <v>24</v>
      </c>
      <c r="C65" s="11" t="s">
        <v>16</v>
      </c>
      <c r="D65" s="10" t="s">
        <v>113</v>
      </c>
      <c r="E65" s="10" t="s">
        <v>121</v>
      </c>
      <c r="F65" s="10">
        <v>81.75</v>
      </c>
      <c r="G65" s="10">
        <f t="shared" si="0"/>
        <v>40.875</v>
      </c>
      <c r="H65" s="12">
        <v>77.16</v>
      </c>
      <c r="I65" s="10">
        <f t="shared" si="1"/>
        <v>38.58</v>
      </c>
      <c r="J65" s="10">
        <f t="shared" si="2"/>
        <v>79.455</v>
      </c>
      <c r="K65" s="10">
        <v>5</v>
      </c>
      <c r="L65" s="10"/>
      <c r="M65" s="10"/>
    </row>
    <row r="66" s="3" customFormat="1" ht="21" customHeight="1" spans="1:13">
      <c r="A66" s="10">
        <v>63</v>
      </c>
      <c r="B66" s="10" t="s">
        <v>24</v>
      </c>
      <c r="C66" s="11" t="s">
        <v>16</v>
      </c>
      <c r="D66" s="10" t="s">
        <v>113</v>
      </c>
      <c r="E66" s="10" t="s">
        <v>122</v>
      </c>
      <c r="F66" s="10">
        <v>81</v>
      </c>
      <c r="G66" s="10">
        <f t="shared" si="0"/>
        <v>40.5</v>
      </c>
      <c r="H66" s="12">
        <v>76.22</v>
      </c>
      <c r="I66" s="10">
        <f t="shared" si="1"/>
        <v>38.11</v>
      </c>
      <c r="J66" s="10">
        <f t="shared" si="2"/>
        <v>78.61</v>
      </c>
      <c r="K66" s="10">
        <v>6</v>
      </c>
      <c r="L66" s="10"/>
      <c r="M66" s="10"/>
    </row>
    <row r="67" s="3" customFormat="1" ht="21" customHeight="1" spans="1:13">
      <c r="A67" s="10">
        <v>64</v>
      </c>
      <c r="B67" s="10" t="s">
        <v>24</v>
      </c>
      <c r="C67" s="11" t="s">
        <v>16</v>
      </c>
      <c r="D67" s="10" t="s">
        <v>113</v>
      </c>
      <c r="E67" s="10" t="s">
        <v>123</v>
      </c>
      <c r="F67" s="10">
        <v>82.75</v>
      </c>
      <c r="G67" s="10">
        <f t="shared" si="0"/>
        <v>41.375</v>
      </c>
      <c r="H67" s="12">
        <v>74.3</v>
      </c>
      <c r="I67" s="10">
        <f t="shared" si="1"/>
        <v>37.15</v>
      </c>
      <c r="J67" s="10">
        <f t="shared" si="2"/>
        <v>78.525</v>
      </c>
      <c r="K67" s="10">
        <v>7</v>
      </c>
      <c r="L67" s="10"/>
      <c r="M67" s="10"/>
    </row>
    <row r="68" s="3" customFormat="1" ht="21" customHeight="1" spans="1:13">
      <c r="A68" s="10">
        <v>65</v>
      </c>
      <c r="B68" s="10" t="s">
        <v>24</v>
      </c>
      <c r="C68" s="11" t="s">
        <v>16</v>
      </c>
      <c r="D68" s="10" t="s">
        <v>113</v>
      </c>
      <c r="E68" s="10" t="s">
        <v>124</v>
      </c>
      <c r="F68" s="10">
        <v>82.5</v>
      </c>
      <c r="G68" s="10">
        <f t="shared" ref="G68:G71" si="3">F68*0.5</f>
        <v>41.25</v>
      </c>
      <c r="H68" s="12">
        <v>74.42</v>
      </c>
      <c r="I68" s="10">
        <f t="shared" ref="I68:I71" si="4">H68*0.5</f>
        <v>37.21</v>
      </c>
      <c r="J68" s="10">
        <f t="shared" ref="J68:J71" si="5">G68+I68</f>
        <v>78.46</v>
      </c>
      <c r="K68" s="10">
        <v>8</v>
      </c>
      <c r="L68" s="10"/>
      <c r="M68" s="10"/>
    </row>
    <row r="69" s="3" customFormat="1" ht="21" customHeight="1" spans="1:13">
      <c r="A69" s="10">
        <v>66</v>
      </c>
      <c r="B69" s="10" t="s">
        <v>24</v>
      </c>
      <c r="C69" s="11" t="s">
        <v>16</v>
      </c>
      <c r="D69" s="10" t="s">
        <v>113</v>
      </c>
      <c r="E69" s="10" t="s">
        <v>125</v>
      </c>
      <c r="F69" s="10">
        <v>80.75</v>
      </c>
      <c r="G69" s="10">
        <f t="shared" si="3"/>
        <v>40.375</v>
      </c>
      <c r="H69" s="12">
        <v>75.84</v>
      </c>
      <c r="I69" s="10">
        <f t="shared" si="4"/>
        <v>37.92</v>
      </c>
      <c r="J69" s="10">
        <f t="shared" si="5"/>
        <v>78.295</v>
      </c>
      <c r="K69" s="10">
        <v>9</v>
      </c>
      <c r="L69" s="10"/>
      <c r="M69" s="10"/>
    </row>
    <row r="70" s="3" customFormat="1" ht="21" customHeight="1" spans="1:13">
      <c r="A70" s="10">
        <v>67</v>
      </c>
      <c r="B70" s="10" t="s">
        <v>24</v>
      </c>
      <c r="C70" s="11" t="s">
        <v>16</v>
      </c>
      <c r="D70" s="10" t="s">
        <v>113</v>
      </c>
      <c r="E70" s="10" t="s">
        <v>126</v>
      </c>
      <c r="F70" s="10">
        <v>80.25</v>
      </c>
      <c r="G70" s="10">
        <f t="shared" si="3"/>
        <v>40.125</v>
      </c>
      <c r="H70" s="12">
        <v>74.48</v>
      </c>
      <c r="I70" s="10">
        <f t="shared" si="4"/>
        <v>37.24</v>
      </c>
      <c r="J70" s="10">
        <f t="shared" si="5"/>
        <v>77.365</v>
      </c>
      <c r="K70" s="10">
        <v>10</v>
      </c>
      <c r="L70" s="10"/>
      <c r="M70" s="10"/>
    </row>
    <row r="71" s="3" customFormat="1" ht="21" customHeight="1" spans="1:13">
      <c r="A71" s="10">
        <v>68</v>
      </c>
      <c r="B71" s="10" t="s">
        <v>24</v>
      </c>
      <c r="C71" s="11" t="s">
        <v>16</v>
      </c>
      <c r="D71" s="10" t="s">
        <v>113</v>
      </c>
      <c r="E71" s="10" t="s">
        <v>127</v>
      </c>
      <c r="F71" s="10">
        <v>81.5</v>
      </c>
      <c r="G71" s="10">
        <f t="shared" si="3"/>
        <v>40.75</v>
      </c>
      <c r="H71" s="12">
        <v>72.52</v>
      </c>
      <c r="I71" s="10">
        <f t="shared" si="4"/>
        <v>36.26</v>
      </c>
      <c r="J71" s="10">
        <f t="shared" si="5"/>
        <v>77.01</v>
      </c>
      <c r="K71" s="10">
        <v>11</v>
      </c>
      <c r="L71" s="10"/>
      <c r="M71" s="10"/>
    </row>
  </sheetData>
  <autoFilter ref="A3:M71">
    <extLst/>
  </autoFilter>
  <mergeCells count="2">
    <mergeCell ref="A1:M1"/>
    <mergeCell ref="A2:M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半支烟</cp:lastModifiedBy>
  <dcterms:created xsi:type="dcterms:W3CDTF">2023-07-21T10:42:00Z</dcterms:created>
  <dcterms:modified xsi:type="dcterms:W3CDTF">2024-08-05T08:39:37Z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701A1030890848F590D3078F542223D4_12</vt:lpwstr>
  </property>
</Properties>
</file>