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<sst xmlns="http://schemas.openxmlformats.org/spreadsheetml/2006/main" count="147" uniqueCount="140">
  <si>
    <t>旺苍县部门整体支出绩效目标批复表</t>
  </si>
  <si>
    <t>（2022年度）</t>
  </si>
  <si>
    <t>部门名称</t>
  </si>
  <si>
    <t>旺苍县林业局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</si>
  <si>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</si>
  <si>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</si>
  <si>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</si>
  <si>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</si>
  <si>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</si>
  <si>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</si>
  <si>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</si>
  <si>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机关运行</t>
  </si>
  <si>
    <t>拟订和监督执行局机关的各项工作制度和工作计划。负责起草林业的规范性文件、综合性文稿，对林业有关重大决策的调查研究。负责机关文电、会务、档案、机要、值班、督查、国有资产管理等日常运转工作。承担保密、信息、宣传、绩效管理、综合治理、计算机网络、后勤保障、政务公开和信访工作。组织编制部门预决算并监督执行。负责局机关财务管理并指导全县林业系统财务管理。监督管理县级及以上林业财政专项资金，负责资金稽查、绩效评价。负责综合统计和内部审计工作。承担机关和直属单位干部人事、机构编制、劳动工资和教育培训的相关工作。</t>
  </si>
  <si>
    <t>生态保护体系建设</t>
  </si>
  <si>
    <t>进一步完善和保护退耕还林成果，引导发展笋用竹产业，形成可持续发展产业链，致力造林专业合作社营林造林，实施国家战略储备林建设，继续发展天保公益林封山育林，有效保护国有林，完成贫困村生态、产业扶贫。</t>
  </si>
  <si>
    <t>森林资源保护</t>
  </si>
  <si>
    <t>开展森林防火培训和演练、检查森林防火安全措施和责任落实，积极开展森林防火扑救工作，普及保护野生动植物物种宣传，预测预报森林病虫害，控制林业有害生物成灾率，保障全年无重大盗捕、盗猎野生动物、森林火灾和森林病虫害发生。</t>
  </si>
  <si>
    <t>森林资源培育</t>
  </si>
  <si>
    <t>有效落实国家和集体天然林资源管护职责，保护发展森林资源目标责任制，实现森林资源增长，依法办理行政许可和公共服务事项。</t>
  </si>
  <si>
    <t>林业行政执法</t>
  </si>
  <si>
    <t>宣传、贯彻林业园林相关行政法律法规，办理普法工作相关事务。依法调查、查处涉林行政案件；开展依法治县宣传活动；完成行政行权任务。</t>
  </si>
  <si>
    <t>林业改革发展</t>
  </si>
  <si>
    <t>完善集体林权，明晰产权、规范管理、强化服务、完善政策、规范程序、机构健全、培育实体、释放活力。国有林场性质界定到位，编制明确到位，社会保障到位，重组整合到位，机制转换到位，资源监管到位，政策支持到位。国有林区改革建立管理机构、优化管理布局、界定单位属性、剥离社会管理服务职能、妥善安置林区富余人员、加强林区社会保障、转换林区经营管理机制、加强森林资源监管。</t>
  </si>
  <si>
    <t>林业科技扶贫及产业发展</t>
  </si>
  <si>
    <t>稳定核桃种植规模，实施品种改良，全面加强综合管护，培育新型经营主体，建立核桃产业发展机制，建设绿色有机标准化示范基地，建规范化种植基地和种源基地，培训核桃品种改良技术队伍，基层核桃技术员，核桃大户带动林农增收，发展以柴胡为主的林下中药材种植，大力培育木质料食用菌，扶持香菇、木耳、羊肚菌等食用菌专合社，促进林农致富。</t>
  </si>
  <si>
    <t>招商引资及基础设施建设</t>
  </si>
  <si>
    <t>完成招商引资和固定资产投资。</t>
  </si>
  <si>
    <t>开展党组织活动</t>
  </si>
  <si>
    <t>党建工作保障到位，阵地建设全面完成。全年开展民主生活会2次、七一庆祝活动1次、慰问困难党员；每月开展党组中心组学习1次、“共产党员活动日”1次；指导支部开展好“三会一课”；完成全年党建目标责任。</t>
  </si>
  <si>
    <t>党风廉政信访维稳及行风建设</t>
  </si>
  <si>
    <t>抓好本部门党风廉政工作，开展好“作风纪律深化年”活动，完成党风廉政建设年度目标任务。每月组织干部集中学习1次，外出参观考察学习培训1次。</t>
  </si>
  <si>
    <t>金额合计</t>
  </si>
  <si>
    <t>年度
总体
目标</t>
  </si>
  <si>
    <t>以“十四五”规划指引，紧扣县委县政府工作部署，推进绿色发展，建设生态文明，发展林业产业，促增收、惠民生，助推乡村振兴。</t>
  </si>
  <si>
    <t>年      度       绩      效       指      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</si>
  <si>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</si>
  <si>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</si>
  <si>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</si>
  <si>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</si>
  <si>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</si>
  <si>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</si>
  <si>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管护集体公益林</t>
  </si>
  <si>
    <t>127.37万亩</t>
  </si>
  <si>
    <t>兑现完善退耕还林</t>
  </si>
  <si>
    <t>0.4万亩</t>
  </si>
  <si>
    <t>新一轮退耕还林农户补助</t>
  </si>
  <si>
    <t>3.4万亩</t>
  </si>
  <si>
    <t>管护国有林面积</t>
  </si>
  <si>
    <t>21.65万亩</t>
  </si>
  <si>
    <t>国有林职工五险参保人数</t>
  </si>
  <si>
    <t>140人</t>
  </si>
  <si>
    <t>落实专职天保管护人员</t>
  </si>
  <si>
    <t>退休人员医疗保险参保</t>
  </si>
  <si>
    <t>171人</t>
  </si>
  <si>
    <t>落实生态护林员公益岗位</t>
  </si>
  <si>
    <t>1045人</t>
  </si>
  <si>
    <t>管护天然商品林停伐</t>
  </si>
  <si>
    <t>58.18万亩</t>
  </si>
  <si>
    <t>党组织建设、党员培训教育</t>
  </si>
  <si>
    <t>≥5次</t>
  </si>
  <si>
    <t>林政案件审结</t>
  </si>
  <si>
    <t>8件</t>
  </si>
  <si>
    <t>质量指标</t>
  </si>
  <si>
    <t>森林覆盖率增长率</t>
  </si>
  <si>
    <t>造林苗木成活率</t>
  </si>
  <si>
    <t>≥85%</t>
  </si>
  <si>
    <t>造林苗木保存率</t>
  </si>
  <si>
    <t>≥80%</t>
  </si>
  <si>
    <t>造林苗木核实率</t>
  </si>
  <si>
    <t>森林资源刑事案件破案率和行政案件查处率</t>
  </si>
  <si>
    <t>双100%</t>
  </si>
  <si>
    <t>凭证采伐率</t>
  </si>
  <si>
    <t>99%以上</t>
  </si>
  <si>
    <t>凭证运输率</t>
  </si>
  <si>
    <t>使用林地审核审批率</t>
  </si>
  <si>
    <t>实现林业有害生物监测覆盖率</t>
  </si>
  <si>
    <t>90%以上</t>
  </si>
  <si>
    <t>实现林业有害生物无公害防治率</t>
  </si>
  <si>
    <t>85%以上</t>
  </si>
  <si>
    <t>林业有害生物产地检疫率</t>
  </si>
  <si>
    <t>林业有害生物防治成灾率控制</t>
  </si>
  <si>
    <t>3‰以内</t>
  </si>
  <si>
    <t>年度森林火灾损失率控制</t>
  </si>
  <si>
    <t>0.1‰以下</t>
  </si>
  <si>
    <t>招商和固定投资完成率</t>
  </si>
  <si>
    <t>100%</t>
  </si>
  <si>
    <t>天保管护有效率</t>
  </si>
  <si>
    <t>≥95%</t>
  </si>
  <si>
    <t>农户补助兑现率</t>
  </si>
  <si>
    <t>≥100%</t>
  </si>
  <si>
    <t>林政案件审结率</t>
  </si>
  <si>
    <t>核桃品改成活率</t>
  </si>
  <si>
    <t>60%</t>
  </si>
  <si>
    <t>核桃综合管护统防统治覆盖率</t>
  </si>
  <si>
    <t>核桃推广种植区技术指导到位率</t>
  </si>
  <si>
    <t>时效指标</t>
  </si>
  <si>
    <t>目标任务完成时间</t>
  </si>
  <si>
    <t>2022年12月31日前</t>
  </si>
  <si>
    <t>一般林政案件办理</t>
  </si>
  <si>
    <t>一个月内办结</t>
  </si>
  <si>
    <t>特殊林政案件办理</t>
  </si>
  <si>
    <t>三个月内办结</t>
  </si>
  <si>
    <t>成本指标</t>
  </si>
  <si>
    <t>生态护林员管护工作补助</t>
  </si>
  <si>
    <t>500元/月/人</t>
  </si>
  <si>
    <t>有林地管护</t>
  </si>
  <si>
    <t>9.82元/亩</t>
  </si>
  <si>
    <t>灌木林地管护</t>
  </si>
  <si>
    <t>1.98元/亩</t>
  </si>
  <si>
    <t>国家级公益林补偿</t>
  </si>
  <si>
    <t>15.75元/亩/年</t>
  </si>
  <si>
    <t>省级公益林补偿</t>
  </si>
  <si>
    <t>3元/亩/年</t>
  </si>
  <si>
    <t>天然商品林停伐管护补助</t>
  </si>
  <si>
    <t>15.16元/亩</t>
  </si>
  <si>
    <t>国有林抚育</t>
  </si>
  <si>
    <t>200元/亩（间接费用10元/亩）</t>
  </si>
  <si>
    <t>集体林抚育</t>
  </si>
  <si>
    <t>开展党组活动</t>
  </si>
  <si>
    <t>200元/人</t>
  </si>
  <si>
    <t>效益指标</t>
  </si>
  <si>
    <t>经济效益
指标</t>
  </si>
  <si>
    <t>促进全县林业产业发展</t>
  </si>
  <si>
    <t>完成林业生产助农增收，加快林业产业化进程。</t>
  </si>
  <si>
    <t>森林生态护林员贫困户户均收入</t>
  </si>
  <si>
    <t>6000元</t>
  </si>
  <si>
    <t>社会效益
指标</t>
  </si>
  <si>
    <t>促进全县社会发展</t>
  </si>
  <si>
    <t>推进绿色发展，加快林业供给侧结构性改革步伐，逐步实现乡村振兴。</t>
  </si>
  <si>
    <t>生态效益
指标</t>
  </si>
  <si>
    <t>生态效益明显改善</t>
  </si>
  <si>
    <t>逐步构建完备的生态建设体系和机制，实现生态宜居。</t>
  </si>
  <si>
    <t>可持续影响
指标</t>
  </si>
  <si>
    <t>经济效益、社会效益、生态效益可持续发展</t>
  </si>
  <si>
    <t>影响深远</t>
  </si>
  <si>
    <t>满意度
指标</t>
  </si>
  <si>
    <t>满意度指标</t>
  </si>
  <si>
    <t>公众满意度</t>
  </si>
  <si>
    <r>
      <rPr>
        <sz val="10"/>
        <rFont val="Arial"/>
        <charset val="0"/>
      </rPr>
      <t>≥</t>
    </r>
    <r>
      <rPr>
        <sz val="10"/>
        <rFont val="SimSun"/>
        <charset val="134"/>
      </rPr>
      <t>97%以上</t>
    </r>
  </si>
  <si>
    <t>部门满意度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</si>
</sst>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6" borderId="18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5" fillId="27" borderId="2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4" fillId="0" borderId="8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right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176" fontId="4" fillId="0" borderId="4" xfId="49" applyNumberFormat="1" applyFont="1" applyFill="1" applyBorder="1" applyAlignment="1">
      <alignment vertical="center" wrapText="1"/>
    </xf>
    <xf numFmtId="0" fontId="4" fillId="0" borderId="4" xfId="49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3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10" fontId="4" fillId="0" borderId="4" xfId="49" applyNumberFormat="1" applyFont="1" applyFill="1" applyBorder="1" applyAlignment="1">
      <alignment horizontal="center" vertical="center" wrapText="1"/>
    </xf>
    <xf numFmtId="9" fontId="4" fillId="0" borderId="4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5" fillId="3" borderId="4" xfId="49" applyFont="1" applyFill="1" applyBorder="1" applyAlignment="1">
      <alignment horizontal="left" vertical="center" wrapText="1"/>
    </xf>
    <xf numFmtId="0" fontId="4" fillId="0" borderId="1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9"/>
  <sheetViews>
    <sheetView tabSelected="1" topLeftCell="A17" workbookViewId="0">
      <selection activeCell="B17" sqref="B17:H17"/>
    </sheetView>
  </sheetViews>
  <sheetFormatPr defaultColWidth="9" defaultRowHeight="14.4" outlineLevelCol="7"/>
  <cols>
    <col min="1" max="2" width="9" style="1"/>
    <col min="3" max="3" width="7" style="1" customWidth="1"/>
    <col min="4" max="4" width="4.5" style="1" customWidth="1"/>
    <col min="5" max="5" width="44.6296296296296" style="1" customWidth="1"/>
    <col min="6" max="6" width="9.87962962962963" style="1" customWidth="1"/>
    <col min="7" max="7" width="10.1296296296296" style="1" customWidth="1"/>
    <col min="8" max="8" width="11.5" style="1" customWidth="1"/>
    <col min="9" max="16384" width="9" style="1"/>
  </cols>
  <sheetData>
    <row r="1" s="1" customFormat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4" customHeight="1" spans="1:8">
      <c r="A3" s="4" t="s">
        <v>2</v>
      </c>
      <c r="B3" s="5"/>
      <c r="C3" s="6"/>
      <c r="D3" s="4" t="s">
        <v>3</v>
      </c>
      <c r="E3" s="5"/>
      <c r="F3" s="5"/>
      <c r="G3" s="5"/>
      <c r="H3" s="6"/>
    </row>
    <row r="4" s="1" customFormat="1" ht="23" customHeight="1" spans="1:8">
      <c r="A4" s="7" t="s">
        <v>4</v>
      </c>
      <c r="B4" s="8" t="s">
        <v>5</v>
      </c>
      <c r="C4" s="9"/>
      <c r="D4" s="8" t="s">
        <v>6</v>
      </c>
      <c r="E4" s="9"/>
      <c r="F4" s="4" t="s">
        <v>7</v>
      </c>
      <c r="G4" s="5"/>
      <c r="H4" s="6"/>
    </row>
    <row r="5" s="1" customFormat="1" ht="25" customHeight="1" spans="1:8">
      <c r="A5" s="7"/>
      <c r="B5" s="10"/>
      <c r="C5" s="11"/>
      <c r="D5" s="10"/>
      <c r="E5" s="11"/>
      <c r="F5" s="7" t="s">
        <v>8</v>
      </c>
      <c r="G5" s="7" t="s">
        <v>9</v>
      </c>
      <c r="H5" s="7" t="s">
        <v>10</v>
      </c>
    </row>
    <row r="6" s="1" customFormat="1" ht="126" customHeight="1" spans="1:8">
      <c r="A6" s="7"/>
      <c r="B6" s="12" t="s">
        <v>11</v>
      </c>
      <c r="C6" s="13"/>
      <c r="D6" s="14" t="s">
        <v>12</v>
      </c>
      <c r="E6" s="15"/>
      <c r="F6" s="16">
        <f>201.79+103.88+43.39</f>
        <v>349.06</v>
      </c>
      <c r="G6" s="16">
        <f>201.79+103.88+43.39</f>
        <v>349.06</v>
      </c>
      <c r="H6" s="7"/>
    </row>
    <row r="7" s="1" customFormat="1" ht="57" customHeight="1" spans="1:8">
      <c r="A7" s="7"/>
      <c r="B7" s="8" t="s">
        <v>13</v>
      </c>
      <c r="C7" s="17"/>
      <c r="D7" s="18" t="s">
        <v>14</v>
      </c>
      <c r="E7" s="19"/>
      <c r="F7" s="20">
        <f>100.89+4296.11</f>
        <v>4397</v>
      </c>
      <c r="G7" s="20">
        <f>100.89+4296.11</f>
        <v>4397</v>
      </c>
      <c r="H7" s="21"/>
    </row>
    <row r="8" s="1" customFormat="1" ht="60" customHeight="1" spans="1:8">
      <c r="A8" s="7"/>
      <c r="B8" s="7" t="s">
        <v>15</v>
      </c>
      <c r="C8" s="7"/>
      <c r="D8" s="18" t="s">
        <v>16</v>
      </c>
      <c r="E8" s="19"/>
      <c r="F8" s="20">
        <f>100.89+2351.91+472</f>
        <v>2924.8</v>
      </c>
      <c r="G8" s="20">
        <f>100.89+2351.91+472</f>
        <v>2924.8</v>
      </c>
      <c r="H8" s="21"/>
    </row>
    <row r="9" s="1" customFormat="1" ht="42" customHeight="1" spans="1:8">
      <c r="A9" s="7"/>
      <c r="B9" s="4" t="s">
        <v>17</v>
      </c>
      <c r="C9" s="5"/>
      <c r="D9" s="18" t="s">
        <v>18</v>
      </c>
      <c r="E9" s="19"/>
      <c r="F9" s="20">
        <v>75.67</v>
      </c>
      <c r="G9" s="20">
        <v>75.67</v>
      </c>
      <c r="H9" s="21"/>
    </row>
    <row r="10" s="1" customFormat="1" ht="42" customHeight="1" spans="1:8">
      <c r="A10" s="7"/>
      <c r="B10" s="4" t="s">
        <v>19</v>
      </c>
      <c r="C10" s="5"/>
      <c r="D10" s="18" t="s">
        <v>20</v>
      </c>
      <c r="E10" s="19"/>
      <c r="F10" s="20">
        <v>63.06</v>
      </c>
      <c r="G10" s="20">
        <v>63.06</v>
      </c>
      <c r="H10" s="21"/>
    </row>
    <row r="11" s="1" customFormat="1" ht="96" customHeight="1" spans="1:8">
      <c r="A11" s="7"/>
      <c r="B11" s="13" t="s">
        <v>21</v>
      </c>
      <c r="C11" s="13"/>
      <c r="D11" s="18" t="s">
        <v>22</v>
      </c>
      <c r="E11" s="19"/>
      <c r="F11" s="20">
        <v>50.45</v>
      </c>
      <c r="G11" s="20">
        <v>50.45</v>
      </c>
      <c r="H11" s="21"/>
    </row>
    <row r="12" s="1" customFormat="1" ht="84" customHeight="1" spans="1:8">
      <c r="A12" s="7"/>
      <c r="B12" s="4" t="s">
        <v>23</v>
      </c>
      <c r="C12" s="6"/>
      <c r="D12" s="18" t="s">
        <v>24</v>
      </c>
      <c r="E12" s="19"/>
      <c r="F12" s="20">
        <f>100.89+2311.26</f>
        <v>2412.15</v>
      </c>
      <c r="G12" s="20">
        <f>100.89+2311.26</f>
        <v>2412.15</v>
      </c>
      <c r="H12" s="21"/>
    </row>
    <row r="13" s="1" customFormat="1" ht="33" customHeight="1" spans="1:8">
      <c r="A13" s="7"/>
      <c r="B13" s="4" t="s">
        <v>25</v>
      </c>
      <c r="C13" s="6"/>
      <c r="D13" s="18" t="s">
        <v>26</v>
      </c>
      <c r="E13" s="19"/>
      <c r="F13" s="20">
        <f>37.83+14244.28+2.3</f>
        <v>14284.41</v>
      </c>
      <c r="G13" s="20">
        <f>37.83+14244.28+2.3</f>
        <v>14284.41</v>
      </c>
      <c r="H13" s="21"/>
    </row>
    <row r="14" s="1" customFormat="1" ht="54" customHeight="1" spans="1:8">
      <c r="A14" s="7"/>
      <c r="B14" s="4" t="s">
        <v>27</v>
      </c>
      <c r="C14" s="6"/>
      <c r="D14" s="22" t="s">
        <v>28</v>
      </c>
      <c r="E14" s="23"/>
      <c r="F14" s="20">
        <v>60.25</v>
      </c>
      <c r="G14" s="20">
        <v>60.25</v>
      </c>
      <c r="H14" s="21"/>
    </row>
    <row r="15" s="1" customFormat="1" ht="46" customHeight="1" spans="1:8">
      <c r="A15" s="7"/>
      <c r="B15" s="4" t="s">
        <v>29</v>
      </c>
      <c r="C15" s="5"/>
      <c r="D15" s="18" t="s">
        <v>30</v>
      </c>
      <c r="E15" s="19"/>
      <c r="F15" s="20">
        <v>77.67</v>
      </c>
      <c r="G15" s="20">
        <v>77.67</v>
      </c>
      <c r="H15" s="21"/>
    </row>
    <row r="16" s="1" customFormat="1" ht="28" customHeight="1" spans="1:8">
      <c r="A16" s="7"/>
      <c r="B16" s="4" t="s">
        <v>31</v>
      </c>
      <c r="C16" s="5"/>
      <c r="D16" s="5"/>
      <c r="E16" s="6"/>
      <c r="F16" s="20">
        <f>SUM(F6:F15)</f>
        <v>24694.52</v>
      </c>
      <c r="G16" s="20">
        <f>SUM(G6:G15)</f>
        <v>24694.52</v>
      </c>
      <c r="H16" s="21"/>
    </row>
    <row r="17" s="1" customFormat="1" ht="56" customHeight="1" spans="1:8">
      <c r="A17" s="7" t="s">
        <v>32</v>
      </c>
      <c r="B17" s="18" t="s">
        <v>33</v>
      </c>
      <c r="C17" s="24"/>
      <c r="D17" s="24"/>
      <c r="E17" s="24"/>
      <c r="F17" s="24"/>
      <c r="G17" s="24"/>
      <c r="H17" s="19"/>
    </row>
    <row r="18" s="1" customFormat="1" ht="39" customHeight="1" spans="1:8">
      <c r="A18" s="25" t="s">
        <v>34</v>
      </c>
      <c r="B18" s="7" t="s">
        <v>35</v>
      </c>
      <c r="C18" s="7" t="s">
        <v>36</v>
      </c>
      <c r="D18" s="7"/>
      <c r="E18" s="21" t="s">
        <v>37</v>
      </c>
      <c r="F18" s="7" t="s">
        <v>38</v>
      </c>
      <c r="G18" s="7"/>
      <c r="H18" s="7"/>
    </row>
    <row r="19" s="1" customFormat="1" ht="17" customHeight="1" spans="1:8">
      <c r="A19" s="26"/>
      <c r="B19" s="25" t="s">
        <v>39</v>
      </c>
      <c r="C19" s="8" t="s">
        <v>40</v>
      </c>
      <c r="D19" s="9"/>
      <c r="E19" s="21" t="s">
        <v>41</v>
      </c>
      <c r="F19" s="4" t="s">
        <v>42</v>
      </c>
      <c r="G19" s="5"/>
      <c r="H19" s="6"/>
    </row>
    <row r="20" s="1" customFormat="1" ht="17" customHeight="1" spans="1:8">
      <c r="A20" s="26"/>
      <c r="B20" s="26"/>
      <c r="C20" s="12"/>
      <c r="D20" s="27"/>
      <c r="E20" s="21" t="s">
        <v>43</v>
      </c>
      <c r="F20" s="4" t="s">
        <v>44</v>
      </c>
      <c r="G20" s="5"/>
      <c r="H20" s="6"/>
    </row>
    <row r="21" s="1" customFormat="1" ht="17" customHeight="1" spans="1:8">
      <c r="A21" s="26"/>
      <c r="B21" s="26"/>
      <c r="C21" s="12"/>
      <c r="D21" s="27"/>
      <c r="E21" s="21" t="s">
        <v>45</v>
      </c>
      <c r="F21" s="4" t="s">
        <v>46</v>
      </c>
      <c r="G21" s="5"/>
      <c r="H21" s="6"/>
    </row>
    <row r="22" s="1" customFormat="1" ht="17" customHeight="1" spans="1:8">
      <c r="A22" s="26"/>
      <c r="B22" s="26"/>
      <c r="C22" s="12"/>
      <c r="D22" s="27"/>
      <c r="E22" s="21" t="s">
        <v>47</v>
      </c>
      <c r="F22" s="7" t="s">
        <v>48</v>
      </c>
      <c r="G22" s="7"/>
      <c r="H22" s="7"/>
    </row>
    <row r="23" s="1" customFormat="1" ht="17" customHeight="1" spans="1:8">
      <c r="A23" s="26"/>
      <c r="B23" s="26"/>
      <c r="C23" s="12"/>
      <c r="D23" s="27"/>
      <c r="E23" s="21" t="s">
        <v>49</v>
      </c>
      <c r="F23" s="4" t="s">
        <v>50</v>
      </c>
      <c r="G23" s="5"/>
      <c r="H23" s="6"/>
    </row>
    <row r="24" s="1" customFormat="1" ht="17" customHeight="1" spans="1:8">
      <c r="A24" s="26"/>
      <c r="B24" s="26"/>
      <c r="C24" s="12"/>
      <c r="D24" s="27"/>
      <c r="E24" s="21" t="s">
        <v>51</v>
      </c>
      <c r="F24" s="4" t="s">
        <v>50</v>
      </c>
      <c r="G24" s="5"/>
      <c r="H24" s="6"/>
    </row>
    <row r="25" s="1" customFormat="1" ht="17" customHeight="1" spans="1:8">
      <c r="A25" s="26"/>
      <c r="B25" s="26"/>
      <c r="C25" s="12"/>
      <c r="D25" s="27"/>
      <c r="E25" s="21" t="s">
        <v>52</v>
      </c>
      <c r="F25" s="4" t="s">
        <v>53</v>
      </c>
      <c r="G25" s="5"/>
      <c r="H25" s="6"/>
    </row>
    <row r="26" s="1" customFormat="1" ht="17" customHeight="1" spans="1:8">
      <c r="A26" s="26"/>
      <c r="B26" s="26"/>
      <c r="C26" s="12"/>
      <c r="D26" s="27"/>
      <c r="E26" s="21" t="s">
        <v>54</v>
      </c>
      <c r="F26" s="4" t="s">
        <v>55</v>
      </c>
      <c r="G26" s="5"/>
      <c r="H26" s="6"/>
    </row>
    <row r="27" s="1" customFormat="1" ht="17" customHeight="1" spans="1:8">
      <c r="A27" s="26"/>
      <c r="B27" s="26"/>
      <c r="C27" s="12"/>
      <c r="D27" s="27"/>
      <c r="E27" s="21" t="s">
        <v>56</v>
      </c>
      <c r="F27" s="7" t="s">
        <v>57</v>
      </c>
      <c r="G27" s="7"/>
      <c r="H27" s="7"/>
    </row>
    <row r="28" s="1" customFormat="1" ht="17" customHeight="1" spans="1:8">
      <c r="A28" s="26"/>
      <c r="B28" s="26"/>
      <c r="C28" s="12"/>
      <c r="D28" s="27"/>
      <c r="E28" s="21" t="s">
        <v>58</v>
      </c>
      <c r="F28" s="7" t="s">
        <v>59</v>
      </c>
      <c r="G28" s="7"/>
      <c r="H28" s="7"/>
    </row>
    <row r="29" s="1" customFormat="1" ht="17" customHeight="1" spans="1:8">
      <c r="A29" s="26"/>
      <c r="B29" s="26"/>
      <c r="C29" s="12"/>
      <c r="D29" s="27"/>
      <c r="E29" s="28" t="s">
        <v>60</v>
      </c>
      <c r="F29" s="7" t="s">
        <v>61</v>
      </c>
      <c r="G29" s="7"/>
      <c r="H29" s="7"/>
    </row>
    <row r="30" s="1" customFormat="1" ht="17" customHeight="1" spans="1:8">
      <c r="A30" s="26"/>
      <c r="B30" s="26"/>
      <c r="C30" s="7" t="s">
        <v>62</v>
      </c>
      <c r="D30" s="7"/>
      <c r="E30" s="28" t="s">
        <v>63</v>
      </c>
      <c r="F30" s="29">
        <v>0.0016</v>
      </c>
      <c r="G30" s="7"/>
      <c r="H30" s="7"/>
    </row>
    <row r="31" s="1" customFormat="1" ht="17" customHeight="1" spans="1:8">
      <c r="A31" s="26"/>
      <c r="B31" s="26"/>
      <c r="C31" s="7"/>
      <c r="D31" s="7"/>
      <c r="E31" s="28" t="s">
        <v>64</v>
      </c>
      <c r="F31" s="7" t="s">
        <v>65</v>
      </c>
      <c r="G31" s="7"/>
      <c r="H31" s="7"/>
    </row>
    <row r="32" s="1" customFormat="1" ht="17" customHeight="1" spans="1:8">
      <c r="A32" s="26"/>
      <c r="B32" s="26"/>
      <c r="C32" s="7"/>
      <c r="D32" s="7"/>
      <c r="E32" s="28" t="s">
        <v>66</v>
      </c>
      <c r="F32" s="7" t="s">
        <v>67</v>
      </c>
      <c r="G32" s="7"/>
      <c r="H32" s="7"/>
    </row>
    <row r="33" s="1" customFormat="1" ht="17" customHeight="1" spans="1:8">
      <c r="A33" s="26"/>
      <c r="B33" s="26"/>
      <c r="C33" s="7"/>
      <c r="D33" s="7"/>
      <c r="E33" s="28" t="s">
        <v>68</v>
      </c>
      <c r="F33" s="30">
        <v>1</v>
      </c>
      <c r="G33" s="7"/>
      <c r="H33" s="7"/>
    </row>
    <row r="34" s="1" customFormat="1" ht="17" customHeight="1" spans="1:8">
      <c r="A34" s="26"/>
      <c r="B34" s="26"/>
      <c r="C34" s="7"/>
      <c r="D34" s="7"/>
      <c r="E34" s="28" t="s">
        <v>69</v>
      </c>
      <c r="F34" s="7" t="s">
        <v>70</v>
      </c>
      <c r="G34" s="7"/>
      <c r="H34" s="7"/>
    </row>
    <row r="35" s="1" customFormat="1" ht="17" customHeight="1" spans="1:8">
      <c r="A35" s="26"/>
      <c r="B35" s="26"/>
      <c r="C35" s="7"/>
      <c r="D35" s="7"/>
      <c r="E35" s="28" t="s">
        <v>71</v>
      </c>
      <c r="F35" s="7" t="s">
        <v>72</v>
      </c>
      <c r="G35" s="7"/>
      <c r="H35" s="7"/>
    </row>
    <row r="36" s="1" customFormat="1" ht="17" customHeight="1" spans="1:8">
      <c r="A36" s="26"/>
      <c r="B36" s="26"/>
      <c r="C36" s="7"/>
      <c r="D36" s="7"/>
      <c r="E36" s="28" t="s">
        <v>73</v>
      </c>
      <c r="F36" s="7" t="s">
        <v>72</v>
      </c>
      <c r="G36" s="7"/>
      <c r="H36" s="7"/>
    </row>
    <row r="37" s="1" customFormat="1" ht="17" customHeight="1" spans="1:8">
      <c r="A37" s="26"/>
      <c r="B37" s="26"/>
      <c r="C37" s="7"/>
      <c r="D37" s="7"/>
      <c r="E37" s="28" t="s">
        <v>74</v>
      </c>
      <c r="F37" s="7" t="s">
        <v>72</v>
      </c>
      <c r="G37" s="7"/>
      <c r="H37" s="7"/>
    </row>
    <row r="38" s="1" customFormat="1" ht="17" customHeight="1" spans="1:8">
      <c r="A38" s="26"/>
      <c r="B38" s="26"/>
      <c r="C38" s="7"/>
      <c r="D38" s="7"/>
      <c r="E38" s="28" t="s">
        <v>75</v>
      </c>
      <c r="F38" s="7" t="s">
        <v>76</v>
      </c>
      <c r="G38" s="7"/>
      <c r="H38" s="7"/>
    </row>
    <row r="39" s="1" customFormat="1" ht="17" customHeight="1" spans="1:8">
      <c r="A39" s="26"/>
      <c r="B39" s="26"/>
      <c r="C39" s="7"/>
      <c r="D39" s="7"/>
      <c r="E39" s="28" t="s">
        <v>77</v>
      </c>
      <c r="F39" s="7" t="s">
        <v>78</v>
      </c>
      <c r="G39" s="7"/>
      <c r="H39" s="7"/>
    </row>
    <row r="40" s="1" customFormat="1" ht="17" customHeight="1" spans="1:8">
      <c r="A40" s="26"/>
      <c r="B40" s="26"/>
      <c r="C40" s="7"/>
      <c r="D40" s="7"/>
      <c r="E40" s="28" t="s">
        <v>79</v>
      </c>
      <c r="F40" s="30">
        <v>1</v>
      </c>
      <c r="G40" s="7"/>
      <c r="H40" s="7"/>
    </row>
    <row r="41" s="1" customFormat="1" ht="17" customHeight="1" spans="1:8">
      <c r="A41" s="26"/>
      <c r="B41" s="26"/>
      <c r="C41" s="7"/>
      <c r="D41" s="7"/>
      <c r="E41" s="28" t="s">
        <v>80</v>
      </c>
      <c r="F41" s="7" t="s">
        <v>81</v>
      </c>
      <c r="G41" s="7"/>
      <c r="H41" s="7"/>
    </row>
    <row r="42" s="1" customFormat="1" ht="17" customHeight="1" spans="1:8">
      <c r="A42" s="26"/>
      <c r="B42" s="26"/>
      <c r="C42" s="7"/>
      <c r="D42" s="7"/>
      <c r="E42" s="21" t="s">
        <v>82</v>
      </c>
      <c r="F42" s="31" t="s">
        <v>83</v>
      </c>
      <c r="G42" s="31"/>
      <c r="H42" s="31"/>
    </row>
    <row r="43" s="1" customFormat="1" ht="17" customHeight="1" spans="1:8">
      <c r="A43" s="26"/>
      <c r="B43" s="26"/>
      <c r="C43" s="7"/>
      <c r="D43" s="7"/>
      <c r="E43" s="21" t="s">
        <v>84</v>
      </c>
      <c r="F43" s="32" t="s">
        <v>85</v>
      </c>
      <c r="G43" s="33"/>
      <c r="H43" s="34"/>
    </row>
    <row r="44" s="1" customFormat="1" ht="17" customHeight="1" spans="1:8">
      <c r="A44" s="26"/>
      <c r="B44" s="26"/>
      <c r="C44" s="7"/>
      <c r="D44" s="7"/>
      <c r="E44" s="21" t="s">
        <v>86</v>
      </c>
      <c r="F44" s="31" t="s">
        <v>87</v>
      </c>
      <c r="G44" s="31"/>
      <c r="H44" s="31"/>
    </row>
    <row r="45" s="1" customFormat="1" ht="17" customHeight="1" spans="1:8">
      <c r="A45" s="26"/>
      <c r="B45" s="26"/>
      <c r="C45" s="7"/>
      <c r="D45" s="7"/>
      <c r="E45" s="21" t="s">
        <v>88</v>
      </c>
      <c r="F45" s="31" t="s">
        <v>89</v>
      </c>
      <c r="G45" s="31"/>
      <c r="H45" s="31"/>
    </row>
    <row r="46" s="1" customFormat="1" ht="17" customHeight="1" spans="1:8">
      <c r="A46" s="26"/>
      <c r="B46" s="26"/>
      <c r="C46" s="7"/>
      <c r="D46" s="7"/>
      <c r="E46" s="21" t="s">
        <v>90</v>
      </c>
      <c r="F46" s="31" t="s">
        <v>85</v>
      </c>
      <c r="G46" s="31"/>
      <c r="H46" s="31"/>
    </row>
    <row r="47" s="1" customFormat="1" ht="17" customHeight="1" spans="1:8">
      <c r="A47" s="26"/>
      <c r="B47" s="26"/>
      <c r="C47" s="7"/>
      <c r="D47" s="7"/>
      <c r="E47" s="21" t="s">
        <v>91</v>
      </c>
      <c r="F47" s="31" t="s">
        <v>92</v>
      </c>
      <c r="G47" s="31"/>
      <c r="H47" s="31"/>
    </row>
    <row r="48" s="1" customFormat="1" ht="17" customHeight="1" spans="1:8">
      <c r="A48" s="26"/>
      <c r="B48" s="26"/>
      <c r="C48" s="7"/>
      <c r="D48" s="7"/>
      <c r="E48" s="21" t="s">
        <v>93</v>
      </c>
      <c r="F48" s="30">
        <v>0.4</v>
      </c>
      <c r="G48" s="7"/>
      <c r="H48" s="7"/>
    </row>
    <row r="49" s="1" customFormat="1" ht="17" customHeight="1" spans="1:8">
      <c r="A49" s="26"/>
      <c r="B49" s="26"/>
      <c r="C49" s="7"/>
      <c r="D49" s="7"/>
      <c r="E49" s="21" t="s">
        <v>94</v>
      </c>
      <c r="F49" s="30">
        <v>1</v>
      </c>
      <c r="G49" s="7"/>
      <c r="H49" s="7"/>
    </row>
    <row r="50" s="1" customFormat="1" ht="17" customHeight="1" spans="1:8">
      <c r="A50" s="26"/>
      <c r="B50" s="26"/>
      <c r="C50" s="8" t="s">
        <v>95</v>
      </c>
      <c r="D50" s="9"/>
      <c r="E50" s="21" t="s">
        <v>96</v>
      </c>
      <c r="F50" s="4" t="s">
        <v>97</v>
      </c>
      <c r="G50" s="5"/>
      <c r="H50" s="6"/>
    </row>
    <row r="51" s="1" customFormat="1" ht="17" customHeight="1" spans="1:8">
      <c r="A51" s="26"/>
      <c r="B51" s="26"/>
      <c r="C51" s="12"/>
      <c r="D51" s="27"/>
      <c r="E51" s="21" t="s">
        <v>98</v>
      </c>
      <c r="F51" s="4" t="s">
        <v>99</v>
      </c>
      <c r="G51" s="5"/>
      <c r="H51" s="6"/>
    </row>
    <row r="52" s="1" customFormat="1" ht="17" customHeight="1" spans="1:8">
      <c r="A52" s="26"/>
      <c r="B52" s="26"/>
      <c r="C52" s="10"/>
      <c r="D52" s="11"/>
      <c r="E52" s="21" t="s">
        <v>100</v>
      </c>
      <c r="F52" s="4" t="s">
        <v>101</v>
      </c>
      <c r="G52" s="5"/>
      <c r="H52" s="6"/>
    </row>
    <row r="53" s="1" customFormat="1" ht="17" customHeight="1" spans="1:8">
      <c r="A53" s="26"/>
      <c r="B53" s="26"/>
      <c r="C53" s="7" t="s">
        <v>102</v>
      </c>
      <c r="D53" s="7"/>
      <c r="E53" s="21" t="s">
        <v>103</v>
      </c>
      <c r="F53" s="7" t="s">
        <v>104</v>
      </c>
      <c r="G53" s="7"/>
      <c r="H53" s="7"/>
    </row>
    <row r="54" s="1" customFormat="1" ht="17" customHeight="1" spans="1:8">
      <c r="A54" s="26"/>
      <c r="B54" s="26"/>
      <c r="C54" s="7"/>
      <c r="D54" s="7"/>
      <c r="E54" s="35" t="s">
        <v>105</v>
      </c>
      <c r="F54" s="7" t="s">
        <v>106</v>
      </c>
      <c r="G54" s="7"/>
      <c r="H54" s="7"/>
    </row>
    <row r="55" s="1" customFormat="1" ht="17" customHeight="1" spans="1:8">
      <c r="A55" s="26"/>
      <c r="B55" s="26"/>
      <c r="C55" s="7"/>
      <c r="D55" s="7"/>
      <c r="E55" s="35" t="s">
        <v>107</v>
      </c>
      <c r="F55" s="4" t="s">
        <v>108</v>
      </c>
      <c r="G55" s="5"/>
      <c r="H55" s="6"/>
    </row>
    <row r="56" s="1" customFormat="1" ht="17" customHeight="1" spans="1:8">
      <c r="A56" s="26"/>
      <c r="B56" s="26"/>
      <c r="C56" s="7"/>
      <c r="D56" s="7"/>
      <c r="E56" s="21" t="s">
        <v>109</v>
      </c>
      <c r="F56" s="7" t="s">
        <v>110</v>
      </c>
      <c r="G56" s="7"/>
      <c r="H56" s="7"/>
    </row>
    <row r="57" s="1" customFormat="1" ht="17" customHeight="1" spans="1:8">
      <c r="A57" s="26"/>
      <c r="B57" s="26"/>
      <c r="C57" s="7"/>
      <c r="D57" s="7"/>
      <c r="E57" s="21" t="s">
        <v>111</v>
      </c>
      <c r="F57" s="4" t="s">
        <v>112</v>
      </c>
      <c r="G57" s="5"/>
      <c r="H57" s="6"/>
    </row>
    <row r="58" s="1" customFormat="1" ht="17" customHeight="1" spans="1:8">
      <c r="A58" s="26"/>
      <c r="B58" s="26"/>
      <c r="C58" s="7"/>
      <c r="D58" s="7"/>
      <c r="E58" s="21" t="s">
        <v>113</v>
      </c>
      <c r="F58" s="4" t="s">
        <v>114</v>
      </c>
      <c r="G58" s="5"/>
      <c r="H58" s="6"/>
    </row>
    <row r="59" s="1" customFormat="1" ht="17" customHeight="1" spans="1:8">
      <c r="A59" s="26"/>
      <c r="B59" s="26"/>
      <c r="C59" s="7"/>
      <c r="D59" s="7"/>
      <c r="E59" s="21" t="s">
        <v>115</v>
      </c>
      <c r="F59" s="4" t="s">
        <v>116</v>
      </c>
      <c r="G59" s="5"/>
      <c r="H59" s="6"/>
    </row>
    <row r="60" s="1" customFormat="1" ht="17" customHeight="1" spans="1:8">
      <c r="A60" s="26"/>
      <c r="B60" s="26"/>
      <c r="C60" s="7"/>
      <c r="D60" s="7"/>
      <c r="E60" s="21" t="s">
        <v>117</v>
      </c>
      <c r="F60" s="4" t="s">
        <v>116</v>
      </c>
      <c r="G60" s="5"/>
      <c r="H60" s="6"/>
    </row>
    <row r="61" s="1" customFormat="1" ht="17" customHeight="1" spans="1:8">
      <c r="A61" s="36"/>
      <c r="B61" s="36"/>
      <c r="C61" s="7"/>
      <c r="D61" s="7"/>
      <c r="E61" s="21" t="s">
        <v>118</v>
      </c>
      <c r="F61" s="7" t="s">
        <v>119</v>
      </c>
      <c r="G61" s="7"/>
      <c r="H61" s="7"/>
    </row>
    <row r="62" s="1" customFormat="1" ht="17" customHeight="1" spans="1:8">
      <c r="A62" s="25" t="s">
        <v>34</v>
      </c>
      <c r="B62" s="25" t="s">
        <v>120</v>
      </c>
      <c r="C62" s="8" t="s">
        <v>121</v>
      </c>
      <c r="D62" s="9"/>
      <c r="E62" s="21" t="s">
        <v>122</v>
      </c>
      <c r="F62" s="7" t="s">
        <v>123</v>
      </c>
      <c r="G62" s="7"/>
      <c r="H62" s="7"/>
    </row>
    <row r="63" s="1" customFormat="1" ht="17" customHeight="1" spans="1:8">
      <c r="A63" s="26"/>
      <c r="B63" s="26"/>
      <c r="C63" s="10"/>
      <c r="D63" s="11"/>
      <c r="E63" s="21" t="s">
        <v>124</v>
      </c>
      <c r="F63" s="4" t="s">
        <v>125</v>
      </c>
      <c r="G63" s="5"/>
      <c r="H63" s="6"/>
    </row>
    <row r="64" s="1" customFormat="1" ht="27" customHeight="1" spans="1:8">
      <c r="A64" s="26"/>
      <c r="B64" s="26"/>
      <c r="C64" s="7" t="s">
        <v>126</v>
      </c>
      <c r="D64" s="7"/>
      <c r="E64" s="21" t="s">
        <v>127</v>
      </c>
      <c r="F64" s="28" t="s">
        <v>128</v>
      </c>
      <c r="G64" s="28"/>
      <c r="H64" s="28"/>
    </row>
    <row r="65" s="1" customFormat="1" ht="26" customHeight="1" spans="1:8">
      <c r="A65" s="26"/>
      <c r="B65" s="26"/>
      <c r="C65" s="8" t="s">
        <v>129</v>
      </c>
      <c r="D65" s="9"/>
      <c r="E65" s="21" t="s">
        <v>130</v>
      </c>
      <c r="F65" s="28" t="s">
        <v>131</v>
      </c>
      <c r="G65" s="28"/>
      <c r="H65" s="28"/>
    </row>
    <row r="66" s="1" customFormat="1" ht="17" customHeight="1" spans="1:8">
      <c r="A66" s="26"/>
      <c r="B66" s="26"/>
      <c r="C66" s="8" t="s">
        <v>132</v>
      </c>
      <c r="D66" s="9"/>
      <c r="E66" s="21" t="s">
        <v>133</v>
      </c>
      <c r="F66" s="18" t="s">
        <v>134</v>
      </c>
      <c r="G66" s="24"/>
      <c r="H66" s="19"/>
    </row>
    <row r="67" s="1" customFormat="1" ht="17" customHeight="1" spans="1:8">
      <c r="A67" s="26"/>
      <c r="B67" s="26"/>
      <c r="C67" s="12"/>
      <c r="D67" s="27"/>
      <c r="E67" s="21"/>
      <c r="F67" s="18"/>
      <c r="G67" s="24"/>
      <c r="H67" s="19"/>
    </row>
    <row r="68" s="1" customFormat="1" ht="17" customHeight="1" spans="1:8">
      <c r="A68" s="26"/>
      <c r="B68" s="7" t="s">
        <v>135</v>
      </c>
      <c r="C68" s="7" t="s">
        <v>136</v>
      </c>
      <c r="D68" s="7"/>
      <c r="E68" s="21" t="s">
        <v>137</v>
      </c>
      <c r="F68" s="37" t="s">
        <v>138</v>
      </c>
      <c r="G68" s="38"/>
      <c r="H68" s="38"/>
    </row>
    <row r="69" s="1" customFormat="1" ht="17" customHeight="1" spans="1:8">
      <c r="A69" s="36"/>
      <c r="B69" s="7"/>
      <c r="C69" s="7"/>
      <c r="D69" s="7"/>
      <c r="E69" s="21" t="s">
        <v>139</v>
      </c>
      <c r="F69" s="37" t="s">
        <v>138</v>
      </c>
      <c r="G69" s="38"/>
      <c r="H69" s="38"/>
    </row>
  </sheetData>
  <mergeCells count="9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C64:D64"/>
    <mergeCell ref="F64:H64"/>
    <mergeCell ref="C65:D65"/>
    <mergeCell ref="F65:H65"/>
    <mergeCell ref="F66:H66"/>
    <mergeCell ref="F67:H67"/>
    <mergeCell ref="F68:H68"/>
    <mergeCell ref="F69:H69"/>
    <mergeCell ref="A4:A16"/>
    <mergeCell ref="A18:A61"/>
    <mergeCell ref="A62:A69"/>
    <mergeCell ref="B19:B61"/>
    <mergeCell ref="B62:B67"/>
    <mergeCell ref="B68:B69"/>
    <mergeCell ref="B4:C5"/>
    <mergeCell ref="D4:E5"/>
    <mergeCell ref="C19:D29"/>
    <mergeCell ref="C30:D49"/>
    <mergeCell ref="C50:D52"/>
    <mergeCell ref="C68:D69"/>
    <mergeCell ref="C66:D67"/>
    <mergeCell ref="C53:D61"/>
    <mergeCell ref="C62:D63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dcterms:created xsi:type="dcterms:W3CDTF">2006-09-16T08:00:00Z</dcterms:created>
  <cp:lastPrinted>2017-10-25T11:24:00Z</cp:lastPrinted>
  <dcterms:modified xsi:type="dcterms:W3CDTF">2024-05-06T01:27:03Z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70F66E5E31B44A349FDC54F9054B0CF1</vt:lpwstr>
  </property>
  <property fmtid="{D5CDD505-2E9C-101B-9397-08002B2CF9AE}" pid="3" name="KSOProductBuildVer">
    <vt:lpwstr>2052-11.8.6.9023</vt:lpwstr>
  </property>
</Properties>
</file>