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<sst xmlns="http://schemas.openxmlformats.org/spreadsheetml/2006/main" count="158" uniqueCount="66">
  <si>
    <t>旺苍县2022年第一批次建设用地项目征收土地房屋地上
附属设施及林木补偿表</t>
  </si>
  <si>
    <t>盐河镇青山村、风景村</t>
  </si>
  <si>
    <t xml:space="preserve">                                                单位：株、亩、元</t>
  </si>
  <si>
    <t>村、社</t>
  </si>
  <si>
    <t>序号</t>
  </si>
  <si>
    <t>姓名</t>
  </si>
  <si>
    <t>项目</t>
  </si>
  <si>
    <t>规格</t>
  </si>
  <si>
    <t>数量</t>
  </si>
  <si>
    <t>标准</t>
  </si>
  <si>
    <t>补偿金额</t>
  </si>
  <si>
    <t>备注</t>
  </si>
  <si>
    <t>青山村一社、四社</t>
  </si>
  <si>
    <t>宋华林</t>
  </si>
  <si>
    <t>砖木房屋</t>
  </si>
  <si>
    <t>㎡</t>
  </si>
  <si>
    <t>装饰装修</t>
  </si>
  <si>
    <t>元</t>
  </si>
  <si>
    <t>院坝硬化</t>
  </si>
  <si>
    <t>花台</t>
  </si>
  <si>
    <r>
      <rPr>
        <sz val="14"/>
        <rFont val="仿宋"/>
        <charset val="134"/>
      </rPr>
      <t>m</t>
    </r>
    <r>
      <rPr>
        <sz val="14"/>
        <rFont val="宋体"/>
        <charset val="134"/>
      </rPr>
      <t>³</t>
    </r>
  </si>
  <si>
    <t>砣石堡坎</t>
  </si>
  <si>
    <t>人行桥</t>
  </si>
  <si>
    <t>H0.4</t>
  </si>
  <si>
    <t>硬化入户小路</t>
  </si>
  <si>
    <t>杂树</t>
  </si>
  <si>
    <t>大树</t>
  </si>
  <si>
    <t>小树</t>
  </si>
  <si>
    <t>春芽树</t>
  </si>
  <si>
    <t>杜仲树</t>
  </si>
  <si>
    <t>中树</t>
  </si>
  <si>
    <t>桃树</t>
  </si>
  <si>
    <t>定植未挂果</t>
  </si>
  <si>
    <t>幼树</t>
  </si>
  <si>
    <t>幼苗</t>
  </si>
  <si>
    <t>银杏树</t>
  </si>
  <si>
    <t>石榴树</t>
  </si>
  <si>
    <t>初果</t>
  </si>
  <si>
    <t>橘子树</t>
  </si>
  <si>
    <t>梨树</t>
  </si>
  <si>
    <t>杏子树</t>
  </si>
  <si>
    <t>盛果</t>
  </si>
  <si>
    <t>樱桃树</t>
  </si>
  <si>
    <t>小计</t>
  </si>
  <si>
    <t>向光贵</t>
  </si>
  <si>
    <t>用材树</t>
  </si>
  <si>
    <t>桑树</t>
  </si>
  <si>
    <t>盛叶</t>
  </si>
  <si>
    <t>苹果树</t>
  </si>
  <si>
    <t>花椒树</t>
  </si>
  <si>
    <t>核桃树</t>
  </si>
  <si>
    <t>小 计</t>
  </si>
  <si>
    <t>刘富德</t>
  </si>
  <si>
    <t>棕树</t>
  </si>
  <si>
    <t>柿子树</t>
  </si>
  <si>
    <t>向久秀</t>
  </si>
  <si>
    <t>宋能勇</t>
  </si>
  <si>
    <t>李仕平</t>
  </si>
  <si>
    <t>椿树</t>
  </si>
  <si>
    <t>向宗刚</t>
  </si>
  <si>
    <t>吴成猛</t>
  </si>
  <si>
    <t>宋兵</t>
  </si>
  <si>
    <t>何刚</t>
  </si>
  <si>
    <t>风景村</t>
  </si>
  <si>
    <t>七社集体</t>
  </si>
  <si>
    <t>板栗树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</si>
</sst>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name val="方正小标宋简体"/>
      <charset val="134"/>
    </font>
    <font>
      <b/>
      <sz val="14"/>
      <name val="仿宋"/>
      <charset val="134"/>
    </font>
    <font>
      <sz val="14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4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11" applyNumberFormat="0" applyAlignment="0" applyProtection="0">
      <alignment vertical="center"/>
    </xf>
    <xf numFmtId="0" fontId="18" fillId="11" borderId="7" applyNumberFormat="0" applyAlignment="0" applyProtection="0">
      <alignment vertical="center"/>
    </xf>
    <xf numFmtId="0" fontId="19" fillId="12" borderId="12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49" fontId="2" fillId="0" borderId="0" xfId="0" applyNumberFormat="1" applyFont="1" applyFill="1" applyAlignment="1">
      <alignment horizontal="center" vertical="center" wrapText="1" shrinkToFit="1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shrinkToFit="1"/>
    </xf>
    <xf numFmtId="0" fontId="3" fillId="0" borderId="2" xfId="0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 shrinkToFit="1"/>
    </xf>
    <xf numFmtId="0" fontId="4" fillId="0" borderId="3" xfId="0" applyFont="1" applyFill="1" applyBorder="1" applyAlignment="1">
      <alignment horizontal="center" vertical="center" shrinkToFit="1"/>
    </xf>
    <xf numFmtId="0" fontId="3" fillId="0" borderId="3" xfId="0" applyFont="1" applyFill="1" applyBorder="1" applyAlignment="1">
      <alignment horizontal="center" vertical="center" shrinkToFit="1"/>
    </xf>
    <xf numFmtId="0" fontId="4" fillId="0" borderId="4" xfId="0" applyFont="1" applyFill="1" applyBorder="1" applyAlignment="1">
      <alignment horizontal="center" vertical="center" wrapText="1" shrinkToFit="1"/>
    </xf>
    <xf numFmtId="0" fontId="4" fillId="0" borderId="5" xfId="0" applyFont="1" applyFill="1" applyBorder="1" applyAlignment="1">
      <alignment horizontal="center" vertical="center" wrapText="1" shrinkToFit="1"/>
    </xf>
    <xf numFmtId="0" fontId="4" fillId="0" borderId="6" xfId="0" applyFont="1" applyFill="1" applyBorder="1" applyAlignment="1">
      <alignment horizontal="center" vertical="center" wrapText="1" shrinkToFit="1"/>
    </xf>
    <xf numFmtId="0" fontId="3" fillId="0" borderId="2" xfId="0" applyFont="1" applyFill="1" applyBorder="1" applyAlignment="1">
      <alignment horizontal="center" vertical="center" shrinkToFi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8"/>
  <sheetViews>
    <sheetView tabSelected="1" topLeftCell="A54" workbookViewId="0">
      <selection activeCell="G63" sqref="G63"/>
    </sheetView>
  </sheetViews>
  <sheetFormatPr defaultColWidth="9" defaultRowHeight="13.5"/>
  <cols>
    <col min="1" max="1" width="7.75" customWidth="1"/>
    <col min="2" max="2" width="5.75" customWidth="1"/>
    <col min="4" max="4" width="13.375" customWidth="1"/>
    <col min="5" max="5" width="10.5" style="2" customWidth="1"/>
    <col min="6" max="6" width="11" customWidth="1"/>
    <col min="7" max="7" width="9" customWidth="1"/>
    <col min="8" max="8" width="15.375" customWidth="1"/>
    <col min="9" max="9" width="8.625" customWidth="1"/>
  </cols>
  <sheetData>
    <row r="1" ht="54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ht="18.75" spans="1:9">
      <c r="A2" s="4" t="s">
        <v>1</v>
      </c>
      <c r="B2" s="4"/>
      <c r="C2" s="4"/>
      <c r="D2" s="4"/>
      <c r="E2" s="4"/>
      <c r="F2" s="4"/>
      <c r="G2" s="4"/>
      <c r="H2" s="4"/>
      <c r="I2" s="4"/>
    </row>
    <row r="3" ht="18.75" spans="1:9">
      <c r="A3" s="5" t="s">
        <v>2</v>
      </c>
      <c r="B3" s="5"/>
      <c r="C3" s="5"/>
      <c r="D3" s="5"/>
      <c r="E3" s="5"/>
      <c r="F3" s="5"/>
      <c r="G3" s="5"/>
      <c r="H3" s="5"/>
      <c r="I3" s="5"/>
    </row>
    <row r="4" s="1" customFormat="1" ht="18.75" spans="1:9">
      <c r="A4" s="6" t="s">
        <v>3</v>
      </c>
      <c r="B4" s="6" t="s">
        <v>4</v>
      </c>
      <c r="C4" s="6" t="s">
        <v>5</v>
      </c>
      <c r="D4" s="6" t="s">
        <v>6</v>
      </c>
      <c r="E4" s="7" t="s">
        <v>7</v>
      </c>
      <c r="F4" s="8" t="s">
        <v>8</v>
      </c>
      <c r="G4" s="6" t="s">
        <v>9</v>
      </c>
      <c r="H4" s="6" t="s">
        <v>10</v>
      </c>
      <c r="I4" s="6" t="s">
        <v>11</v>
      </c>
    </row>
    <row r="5" customFormat="1" ht="18.75" spans="1:9">
      <c r="A5" s="9" t="s">
        <v>12</v>
      </c>
      <c r="B5" s="10">
        <v>1</v>
      </c>
      <c r="C5" s="10" t="s">
        <v>13</v>
      </c>
      <c r="D5" s="9" t="s">
        <v>14</v>
      </c>
      <c r="E5" s="10" t="s">
        <v>15</v>
      </c>
      <c r="F5" s="10">
        <v>172.95</v>
      </c>
      <c r="G5" s="10">
        <v>560</v>
      </c>
      <c r="H5" s="10">
        <f>G5*F5</f>
        <v>96852</v>
      </c>
      <c r="I5" s="10"/>
    </row>
    <row r="6" customFormat="1" ht="18.75" spans="1:9">
      <c r="A6" s="9"/>
      <c r="B6" s="10"/>
      <c r="C6" s="10"/>
      <c r="D6" s="9" t="s">
        <v>16</v>
      </c>
      <c r="E6" s="10" t="s">
        <v>17</v>
      </c>
      <c r="F6" s="10"/>
      <c r="G6" s="10"/>
      <c r="H6" s="10">
        <v>14510.86</v>
      </c>
      <c r="I6" s="10"/>
    </row>
    <row r="7" customFormat="1" ht="18.75" spans="1:9">
      <c r="A7" s="9"/>
      <c r="B7" s="10"/>
      <c r="C7" s="10"/>
      <c r="D7" s="9" t="s">
        <v>18</v>
      </c>
      <c r="E7" s="10" t="s">
        <v>15</v>
      </c>
      <c r="F7" s="10">
        <v>154.75</v>
      </c>
      <c r="G7" s="10">
        <v>65</v>
      </c>
      <c r="H7" s="10">
        <f>G7*F7</f>
        <v>10058.75</v>
      </c>
      <c r="I7" s="10"/>
    </row>
    <row r="8" customFormat="1" ht="18.75" spans="1:9">
      <c r="A8" s="9"/>
      <c r="B8" s="10"/>
      <c r="C8" s="10"/>
      <c r="D8" s="9" t="s">
        <v>19</v>
      </c>
      <c r="E8" s="10" t="s">
        <v>20</v>
      </c>
      <c r="F8" s="10">
        <v>5.4</v>
      </c>
      <c r="G8" s="10">
        <v>85</v>
      </c>
      <c r="H8" s="10">
        <f>G8*F8</f>
        <v>459</v>
      </c>
      <c r="I8" s="10"/>
    </row>
    <row r="9" customFormat="1" ht="18.75" spans="1:9">
      <c r="A9" s="9"/>
      <c r="B9" s="10"/>
      <c r="C9" s="10"/>
      <c r="D9" s="9" t="s">
        <v>21</v>
      </c>
      <c r="E9" s="10" t="s">
        <v>20</v>
      </c>
      <c r="F9" s="10">
        <v>57.19</v>
      </c>
      <c r="G9" s="10">
        <v>180</v>
      </c>
      <c r="H9" s="10">
        <f>G9*F9</f>
        <v>10294.2</v>
      </c>
      <c r="I9" s="10"/>
    </row>
    <row r="10" customFormat="1" ht="18.75" spans="1:9">
      <c r="A10" s="9"/>
      <c r="B10" s="10"/>
      <c r="C10" s="10"/>
      <c r="D10" s="9" t="s">
        <v>22</v>
      </c>
      <c r="E10" s="10" t="s">
        <v>20</v>
      </c>
      <c r="F10" s="10">
        <v>0.62</v>
      </c>
      <c r="G10" s="10">
        <v>320</v>
      </c>
      <c r="H10" s="10">
        <f>G10*F10</f>
        <v>198.4</v>
      </c>
      <c r="I10" s="10" t="s">
        <v>23</v>
      </c>
    </row>
    <row r="11" customFormat="1" ht="37.5" spans="1:9">
      <c r="A11" s="9"/>
      <c r="B11" s="10"/>
      <c r="C11" s="10"/>
      <c r="D11" s="9" t="s">
        <v>24</v>
      </c>
      <c r="E11" s="10" t="s">
        <v>15</v>
      </c>
      <c r="F11" s="10">
        <v>22.8</v>
      </c>
      <c r="G11" s="10">
        <v>65</v>
      </c>
      <c r="H11" s="10">
        <f>G11*F11</f>
        <v>1482</v>
      </c>
      <c r="I11" s="10"/>
    </row>
    <row r="12" ht="18.75" spans="1:9">
      <c r="A12" s="9"/>
      <c r="B12" s="10"/>
      <c r="C12" s="10"/>
      <c r="D12" s="9" t="s">
        <v>25</v>
      </c>
      <c r="E12" s="10" t="s">
        <v>26</v>
      </c>
      <c r="F12" s="10">
        <v>2</v>
      </c>
      <c r="G12" s="10">
        <v>100</v>
      </c>
      <c r="H12" s="10">
        <f>F12*G12</f>
        <v>200</v>
      </c>
      <c r="I12" s="10"/>
    </row>
    <row r="13" ht="18.75" spans="1:9">
      <c r="A13" s="9"/>
      <c r="B13" s="10"/>
      <c r="C13" s="10"/>
      <c r="D13" s="9"/>
      <c r="E13" s="10" t="s">
        <v>27</v>
      </c>
      <c r="F13" s="10">
        <v>1</v>
      </c>
      <c r="G13" s="10">
        <v>5</v>
      </c>
      <c r="H13" s="10">
        <f>F13*G13</f>
        <v>5</v>
      </c>
      <c r="I13" s="10"/>
    </row>
    <row r="14" ht="18.75" spans="1:9">
      <c r="A14" s="9"/>
      <c r="B14" s="10"/>
      <c r="C14" s="10"/>
      <c r="D14" s="9" t="s">
        <v>28</v>
      </c>
      <c r="E14" s="10" t="s">
        <v>26</v>
      </c>
      <c r="F14" s="10">
        <v>1</v>
      </c>
      <c r="G14" s="10">
        <v>100</v>
      </c>
      <c r="H14" s="10">
        <f>G14*F14</f>
        <v>100</v>
      </c>
      <c r="I14" s="10"/>
    </row>
    <row r="15" ht="18.75" spans="1:9">
      <c r="A15" s="9"/>
      <c r="B15" s="10"/>
      <c r="C15" s="10"/>
      <c r="D15" s="9" t="s">
        <v>29</v>
      </c>
      <c r="E15" s="10" t="s">
        <v>26</v>
      </c>
      <c r="F15" s="10">
        <v>10</v>
      </c>
      <c r="G15" s="10">
        <v>100</v>
      </c>
      <c r="H15" s="10">
        <f>G15*F15</f>
        <v>1000</v>
      </c>
      <c r="I15" s="10"/>
    </row>
    <row r="16" ht="18.75" spans="1:9">
      <c r="A16" s="9"/>
      <c r="B16" s="10"/>
      <c r="C16" s="10"/>
      <c r="D16" s="9"/>
      <c r="E16" s="10" t="s">
        <v>30</v>
      </c>
      <c r="F16" s="10">
        <v>5</v>
      </c>
      <c r="G16" s="10">
        <v>50</v>
      </c>
      <c r="H16" s="10">
        <f>G16*F16</f>
        <v>250</v>
      </c>
      <c r="I16" s="10"/>
    </row>
    <row r="17" ht="18.75" spans="1:9">
      <c r="A17" s="9"/>
      <c r="B17" s="10"/>
      <c r="C17" s="10"/>
      <c r="D17" s="9"/>
      <c r="E17" s="10" t="s">
        <v>27</v>
      </c>
      <c r="F17" s="10">
        <v>2</v>
      </c>
      <c r="G17" s="10">
        <v>5</v>
      </c>
      <c r="H17" s="10">
        <f t="shared" ref="H17:H26" si="0">G17*F17</f>
        <v>10</v>
      </c>
      <c r="I17" s="10"/>
    </row>
    <row r="18" ht="27" customHeight="1" spans="1:9">
      <c r="A18" s="9"/>
      <c r="B18" s="10"/>
      <c r="C18" s="10"/>
      <c r="D18" s="9" t="s">
        <v>31</v>
      </c>
      <c r="E18" s="10" t="s">
        <v>32</v>
      </c>
      <c r="F18" s="10">
        <v>1</v>
      </c>
      <c r="G18" s="10">
        <v>20</v>
      </c>
      <c r="H18" s="10">
        <f t="shared" si="0"/>
        <v>20</v>
      </c>
      <c r="I18" s="10"/>
    </row>
    <row r="19" ht="27" customHeight="1" spans="1:9">
      <c r="A19" s="9"/>
      <c r="B19" s="10"/>
      <c r="C19" s="10"/>
      <c r="D19" s="9"/>
      <c r="E19" s="10" t="s">
        <v>33</v>
      </c>
      <c r="F19" s="10">
        <v>10</v>
      </c>
      <c r="G19" s="10">
        <v>20</v>
      </c>
      <c r="H19" s="10">
        <f t="shared" si="0"/>
        <v>200</v>
      </c>
      <c r="I19" s="10"/>
    </row>
    <row r="20" ht="27" customHeight="1" spans="1:9">
      <c r="A20" s="9"/>
      <c r="B20" s="10"/>
      <c r="C20" s="10"/>
      <c r="D20" s="9"/>
      <c r="E20" s="10" t="s">
        <v>34</v>
      </c>
      <c r="F20" s="10">
        <v>3</v>
      </c>
      <c r="G20" s="10">
        <v>10</v>
      </c>
      <c r="H20" s="10">
        <f t="shared" si="0"/>
        <v>30</v>
      </c>
      <c r="I20" s="10"/>
    </row>
    <row r="21" ht="27" customHeight="1" spans="1:9">
      <c r="A21" s="9"/>
      <c r="B21" s="10"/>
      <c r="C21" s="10"/>
      <c r="D21" s="9" t="s">
        <v>35</v>
      </c>
      <c r="E21" s="10" t="s">
        <v>27</v>
      </c>
      <c r="F21" s="10">
        <v>4</v>
      </c>
      <c r="G21" s="10">
        <v>50</v>
      </c>
      <c r="H21" s="10">
        <f t="shared" si="0"/>
        <v>200</v>
      </c>
      <c r="I21" s="10"/>
    </row>
    <row r="22" ht="27" customHeight="1" spans="1:9">
      <c r="A22" s="9"/>
      <c r="B22" s="10"/>
      <c r="C22" s="10"/>
      <c r="D22" s="9" t="s">
        <v>36</v>
      </c>
      <c r="E22" s="10" t="s">
        <v>37</v>
      </c>
      <c r="F22" s="10">
        <v>1</v>
      </c>
      <c r="G22" s="10">
        <v>90</v>
      </c>
      <c r="H22" s="10">
        <f t="shared" si="0"/>
        <v>90</v>
      </c>
      <c r="I22" s="10"/>
    </row>
    <row r="23" ht="27" customHeight="1" spans="1:9">
      <c r="A23" s="9"/>
      <c r="B23" s="10"/>
      <c r="C23" s="10"/>
      <c r="D23" s="9" t="s">
        <v>38</v>
      </c>
      <c r="E23" s="10" t="s">
        <v>34</v>
      </c>
      <c r="F23" s="10">
        <v>4</v>
      </c>
      <c r="G23" s="10">
        <v>10</v>
      </c>
      <c r="H23" s="10">
        <f t="shared" si="0"/>
        <v>40</v>
      </c>
      <c r="I23" s="10"/>
    </row>
    <row r="24" ht="27" customHeight="1" spans="1:9">
      <c r="A24" s="9"/>
      <c r="B24" s="10"/>
      <c r="C24" s="10"/>
      <c r="D24" s="9" t="s">
        <v>39</v>
      </c>
      <c r="E24" s="10" t="s">
        <v>34</v>
      </c>
      <c r="F24" s="10">
        <v>2</v>
      </c>
      <c r="G24" s="10">
        <v>10</v>
      </c>
      <c r="H24" s="10">
        <f t="shared" si="0"/>
        <v>20</v>
      </c>
      <c r="I24" s="10"/>
    </row>
    <row r="25" ht="27" customHeight="1" spans="1:9">
      <c r="A25" s="9"/>
      <c r="B25" s="10"/>
      <c r="C25" s="10"/>
      <c r="D25" s="9" t="s">
        <v>40</v>
      </c>
      <c r="E25" s="10" t="s">
        <v>41</v>
      </c>
      <c r="F25" s="10">
        <v>1</v>
      </c>
      <c r="G25" s="10">
        <v>220</v>
      </c>
      <c r="H25" s="10">
        <f t="shared" si="0"/>
        <v>220</v>
      </c>
      <c r="I25" s="10"/>
    </row>
    <row r="26" ht="27" customHeight="1" spans="1:9">
      <c r="A26" s="9"/>
      <c r="B26" s="10"/>
      <c r="C26" s="10"/>
      <c r="D26" s="9" t="s">
        <v>42</v>
      </c>
      <c r="E26" s="10" t="s">
        <v>37</v>
      </c>
      <c r="F26" s="10">
        <v>1</v>
      </c>
      <c r="G26" s="10">
        <v>90</v>
      </c>
      <c r="H26" s="10">
        <f t="shared" si="0"/>
        <v>90</v>
      </c>
      <c r="I26" s="10"/>
    </row>
    <row r="27" ht="27" customHeight="1" spans="1:9">
      <c r="A27" s="9"/>
      <c r="B27" s="10"/>
      <c r="C27" s="10"/>
      <c r="D27" s="11" t="s">
        <v>43</v>
      </c>
      <c r="E27" s="10"/>
      <c r="F27" s="10"/>
      <c r="G27" s="10"/>
      <c r="H27" s="11">
        <f>SUM(H5:H26)</f>
        <v>136330.21</v>
      </c>
      <c r="I27" s="10"/>
    </row>
    <row r="28" ht="27" customHeight="1" spans="1:9">
      <c r="A28" s="9"/>
      <c r="B28" s="10">
        <v>2</v>
      </c>
      <c r="C28" s="10" t="s">
        <v>44</v>
      </c>
      <c r="D28" s="9" t="s">
        <v>45</v>
      </c>
      <c r="E28" s="10" t="s">
        <v>26</v>
      </c>
      <c r="F28" s="10">
        <v>1</v>
      </c>
      <c r="G28" s="10">
        <v>100</v>
      </c>
      <c r="H28" s="10">
        <f>G28*F28</f>
        <v>100</v>
      </c>
      <c r="I28" s="10"/>
    </row>
    <row r="29" ht="27" customHeight="1" spans="1:9">
      <c r="A29" s="9"/>
      <c r="B29" s="10"/>
      <c r="C29" s="10"/>
      <c r="D29" s="9" t="s">
        <v>29</v>
      </c>
      <c r="E29" s="10" t="s">
        <v>30</v>
      </c>
      <c r="F29" s="10">
        <v>2</v>
      </c>
      <c r="G29" s="10">
        <v>50</v>
      </c>
      <c r="H29" s="10">
        <f t="shared" ref="H29:H36" si="1">G29*F29</f>
        <v>100</v>
      </c>
      <c r="I29" s="10"/>
    </row>
    <row r="30" ht="27" customHeight="1" spans="1:9">
      <c r="A30" s="9"/>
      <c r="B30" s="10"/>
      <c r="C30" s="10"/>
      <c r="D30" s="9" t="s">
        <v>29</v>
      </c>
      <c r="E30" s="10" t="s">
        <v>27</v>
      </c>
      <c r="F30" s="10">
        <v>2</v>
      </c>
      <c r="G30" s="10">
        <v>5</v>
      </c>
      <c r="H30" s="10">
        <f t="shared" si="1"/>
        <v>10</v>
      </c>
      <c r="I30" s="10"/>
    </row>
    <row r="31" ht="27" customHeight="1" spans="1:9">
      <c r="A31" s="9"/>
      <c r="B31" s="10"/>
      <c r="C31" s="10"/>
      <c r="D31" s="9" t="s">
        <v>42</v>
      </c>
      <c r="E31" s="10" t="s">
        <v>37</v>
      </c>
      <c r="F31" s="10">
        <v>1</v>
      </c>
      <c r="G31" s="10">
        <v>90</v>
      </c>
      <c r="H31" s="10">
        <f t="shared" si="1"/>
        <v>90</v>
      </c>
      <c r="I31" s="10"/>
    </row>
    <row r="32" ht="27" customHeight="1" spans="1:9">
      <c r="A32" s="9"/>
      <c r="B32" s="10"/>
      <c r="C32" s="10"/>
      <c r="D32" s="9" t="s">
        <v>46</v>
      </c>
      <c r="E32" s="10" t="s">
        <v>47</v>
      </c>
      <c r="F32" s="10">
        <v>3</v>
      </c>
      <c r="G32" s="10">
        <v>15</v>
      </c>
      <c r="H32" s="10">
        <f t="shared" si="1"/>
        <v>45</v>
      </c>
      <c r="I32" s="10"/>
    </row>
    <row r="33" ht="27" customHeight="1" spans="1:9">
      <c r="A33" s="9"/>
      <c r="B33" s="10"/>
      <c r="C33" s="10"/>
      <c r="D33" s="9" t="s">
        <v>48</v>
      </c>
      <c r="E33" s="10" t="s">
        <v>37</v>
      </c>
      <c r="F33" s="10">
        <v>2</v>
      </c>
      <c r="G33" s="10">
        <v>90</v>
      </c>
      <c r="H33" s="10">
        <f t="shared" si="1"/>
        <v>180</v>
      </c>
      <c r="I33" s="10"/>
    </row>
    <row r="34" ht="27" customHeight="1" spans="1:9">
      <c r="A34" s="9"/>
      <c r="B34" s="10"/>
      <c r="C34" s="10"/>
      <c r="D34" s="9" t="s">
        <v>35</v>
      </c>
      <c r="E34" s="10" t="s">
        <v>27</v>
      </c>
      <c r="F34" s="10">
        <v>2</v>
      </c>
      <c r="G34" s="10">
        <v>50</v>
      </c>
      <c r="H34" s="10">
        <f t="shared" si="1"/>
        <v>100</v>
      </c>
      <c r="I34" s="10"/>
    </row>
    <row r="35" ht="27" customHeight="1" spans="1:9">
      <c r="A35" s="9"/>
      <c r="B35" s="10"/>
      <c r="C35" s="10"/>
      <c r="D35" s="9" t="s">
        <v>49</v>
      </c>
      <c r="E35" s="10" t="s">
        <v>37</v>
      </c>
      <c r="F35" s="10">
        <v>1</v>
      </c>
      <c r="G35" s="10">
        <v>120</v>
      </c>
      <c r="H35" s="10">
        <f t="shared" si="1"/>
        <v>120</v>
      </c>
      <c r="I35" s="10"/>
    </row>
    <row r="36" ht="27" customHeight="1" spans="1:9">
      <c r="A36" s="9"/>
      <c r="B36" s="10"/>
      <c r="C36" s="10"/>
      <c r="D36" s="9" t="s">
        <v>50</v>
      </c>
      <c r="E36" s="10" t="s">
        <v>33</v>
      </c>
      <c r="F36" s="10">
        <v>4</v>
      </c>
      <c r="G36" s="10">
        <v>10</v>
      </c>
      <c r="H36" s="10">
        <f t="shared" si="1"/>
        <v>40</v>
      </c>
      <c r="I36" s="10"/>
    </row>
    <row r="37" ht="27" customHeight="1" spans="1:9">
      <c r="A37" s="9"/>
      <c r="B37" s="10"/>
      <c r="C37" s="10"/>
      <c r="D37" s="11" t="s">
        <v>51</v>
      </c>
      <c r="E37" s="10"/>
      <c r="F37" s="10"/>
      <c r="G37" s="10"/>
      <c r="H37" s="11">
        <f>SUM(H28:H36)</f>
        <v>785</v>
      </c>
      <c r="I37" s="10"/>
    </row>
    <row r="38" ht="27" customHeight="1" spans="1:9">
      <c r="A38" s="9"/>
      <c r="B38" s="10">
        <v>3</v>
      </c>
      <c r="C38" s="9" t="s">
        <v>52</v>
      </c>
      <c r="D38" s="10" t="s">
        <v>50</v>
      </c>
      <c r="E38" s="10" t="s">
        <v>37</v>
      </c>
      <c r="F38" s="10">
        <v>2</v>
      </c>
      <c r="G38" s="10">
        <v>120</v>
      </c>
      <c r="H38" s="10">
        <f>F38*G38</f>
        <v>240</v>
      </c>
      <c r="I38" s="10"/>
    </row>
    <row r="39" ht="27" customHeight="1" spans="1:9">
      <c r="A39" s="9"/>
      <c r="B39" s="10"/>
      <c r="C39" s="9"/>
      <c r="D39" s="10" t="s">
        <v>46</v>
      </c>
      <c r="E39" s="10" t="s">
        <v>47</v>
      </c>
      <c r="F39" s="10">
        <v>4</v>
      </c>
      <c r="G39" s="10">
        <v>15</v>
      </c>
      <c r="H39" s="10">
        <f t="shared" ref="H39:H47" si="2">F39*G39</f>
        <v>60</v>
      </c>
      <c r="I39" s="10"/>
    </row>
    <row r="40" ht="27" customHeight="1" spans="1:9">
      <c r="A40" s="9"/>
      <c r="B40" s="10"/>
      <c r="C40" s="9"/>
      <c r="D40" s="10" t="s">
        <v>25</v>
      </c>
      <c r="E40" s="10" t="s">
        <v>26</v>
      </c>
      <c r="F40" s="10">
        <v>2</v>
      </c>
      <c r="G40" s="10">
        <v>100</v>
      </c>
      <c r="H40" s="10">
        <f t="shared" si="2"/>
        <v>200</v>
      </c>
      <c r="I40" s="10"/>
    </row>
    <row r="41" ht="27" customHeight="1" spans="1:9">
      <c r="A41" s="9"/>
      <c r="B41" s="10"/>
      <c r="C41" s="9"/>
      <c r="D41" s="10" t="s">
        <v>53</v>
      </c>
      <c r="E41" s="10" t="s">
        <v>26</v>
      </c>
      <c r="F41" s="10">
        <v>3</v>
      </c>
      <c r="G41" s="10">
        <v>100</v>
      </c>
      <c r="H41" s="10">
        <f t="shared" si="2"/>
        <v>300</v>
      </c>
      <c r="I41" s="10"/>
    </row>
    <row r="42" ht="27" customHeight="1" spans="1:9">
      <c r="A42" s="9"/>
      <c r="B42" s="10"/>
      <c r="C42" s="9"/>
      <c r="D42" s="10" t="s">
        <v>25</v>
      </c>
      <c r="E42" s="10" t="s">
        <v>27</v>
      </c>
      <c r="F42" s="10">
        <v>43</v>
      </c>
      <c r="G42" s="10">
        <v>5</v>
      </c>
      <c r="H42" s="10">
        <f t="shared" si="2"/>
        <v>215</v>
      </c>
      <c r="I42" s="10"/>
    </row>
    <row r="43" ht="27" customHeight="1" spans="1:9">
      <c r="A43" s="9"/>
      <c r="B43" s="10"/>
      <c r="C43" s="9"/>
      <c r="D43" s="10" t="s">
        <v>25</v>
      </c>
      <c r="E43" s="10" t="s">
        <v>30</v>
      </c>
      <c r="F43" s="10">
        <v>5</v>
      </c>
      <c r="G43" s="10">
        <v>50</v>
      </c>
      <c r="H43" s="10">
        <f t="shared" si="2"/>
        <v>250</v>
      </c>
      <c r="I43" s="10"/>
    </row>
    <row r="44" ht="27" customHeight="1" spans="1:9">
      <c r="A44" s="9"/>
      <c r="B44" s="10"/>
      <c r="C44" s="9"/>
      <c r="D44" s="10" t="s">
        <v>53</v>
      </c>
      <c r="E44" s="10" t="s">
        <v>30</v>
      </c>
      <c r="F44" s="10">
        <v>2</v>
      </c>
      <c r="G44" s="10">
        <v>50</v>
      </c>
      <c r="H44" s="10">
        <f t="shared" si="2"/>
        <v>100</v>
      </c>
      <c r="I44" s="10"/>
    </row>
    <row r="45" ht="27" customHeight="1" spans="1:9">
      <c r="A45" s="9"/>
      <c r="B45" s="10"/>
      <c r="C45" s="9"/>
      <c r="D45" s="10" t="s">
        <v>50</v>
      </c>
      <c r="E45" s="10" t="s">
        <v>32</v>
      </c>
      <c r="F45" s="10">
        <v>13</v>
      </c>
      <c r="G45" s="10">
        <v>20</v>
      </c>
      <c r="H45" s="10">
        <f t="shared" si="2"/>
        <v>260</v>
      </c>
      <c r="I45" s="10"/>
    </row>
    <row r="46" ht="27" customHeight="1" spans="1:9">
      <c r="A46" s="9"/>
      <c r="B46" s="10"/>
      <c r="C46" s="9"/>
      <c r="D46" s="10" t="s">
        <v>54</v>
      </c>
      <c r="E46" s="10" t="s">
        <v>37</v>
      </c>
      <c r="F46" s="10">
        <v>1</v>
      </c>
      <c r="G46" s="10">
        <v>90</v>
      </c>
      <c r="H46" s="10">
        <f t="shared" si="2"/>
        <v>90</v>
      </c>
      <c r="I46" s="10"/>
    </row>
    <row r="47" ht="27" customHeight="1" spans="1:9">
      <c r="A47" s="9"/>
      <c r="B47" s="10"/>
      <c r="C47" s="9"/>
      <c r="D47" s="10" t="s">
        <v>31</v>
      </c>
      <c r="E47" s="10" t="s">
        <v>37</v>
      </c>
      <c r="F47" s="10">
        <v>2</v>
      </c>
      <c r="G47" s="10">
        <v>90</v>
      </c>
      <c r="H47" s="10">
        <f t="shared" si="2"/>
        <v>180</v>
      </c>
      <c r="I47" s="10"/>
    </row>
    <row r="48" ht="27" customHeight="1" spans="1:9">
      <c r="A48" s="9"/>
      <c r="B48" s="10"/>
      <c r="C48" s="9"/>
      <c r="D48" s="11" t="s">
        <v>51</v>
      </c>
      <c r="E48" s="10"/>
      <c r="F48" s="10"/>
      <c r="G48" s="10"/>
      <c r="H48" s="11">
        <f>SUM(H38:H47)</f>
        <v>1895</v>
      </c>
      <c r="I48" s="10"/>
    </row>
    <row r="49" ht="27" customHeight="1" spans="1:9">
      <c r="A49" s="9"/>
      <c r="B49" s="10">
        <v>4</v>
      </c>
      <c r="C49" s="9" t="s">
        <v>55</v>
      </c>
      <c r="D49" s="10" t="s">
        <v>53</v>
      </c>
      <c r="E49" s="10" t="s">
        <v>30</v>
      </c>
      <c r="F49" s="10">
        <v>4</v>
      </c>
      <c r="G49" s="10">
        <v>50</v>
      </c>
      <c r="H49" s="10">
        <f>F49*G49</f>
        <v>200</v>
      </c>
      <c r="I49" s="10"/>
    </row>
    <row r="50" ht="27" customHeight="1" spans="1:9">
      <c r="A50" s="9"/>
      <c r="B50" s="10"/>
      <c r="C50" s="9"/>
      <c r="D50" s="10" t="s">
        <v>46</v>
      </c>
      <c r="E50" s="10" t="s">
        <v>47</v>
      </c>
      <c r="F50" s="10">
        <v>1</v>
      </c>
      <c r="G50" s="10">
        <v>15</v>
      </c>
      <c r="H50" s="10">
        <f>F50*G50</f>
        <v>15</v>
      </c>
      <c r="I50" s="10"/>
    </row>
    <row r="51" ht="27" customHeight="1" spans="1:9">
      <c r="A51" s="9"/>
      <c r="B51" s="10"/>
      <c r="C51" s="9"/>
      <c r="D51" s="11" t="s">
        <v>51</v>
      </c>
      <c r="E51" s="10"/>
      <c r="F51" s="10"/>
      <c r="G51" s="10"/>
      <c r="H51" s="11">
        <f>SUM(H49:H50)</f>
        <v>215</v>
      </c>
      <c r="I51" s="10"/>
    </row>
    <row r="52" ht="27" customHeight="1" spans="1:9">
      <c r="A52" s="9"/>
      <c r="B52" s="10">
        <v>5</v>
      </c>
      <c r="C52" s="9" t="s">
        <v>56</v>
      </c>
      <c r="D52" s="10" t="s">
        <v>46</v>
      </c>
      <c r="E52" s="10" t="s">
        <v>47</v>
      </c>
      <c r="F52" s="10">
        <v>3</v>
      </c>
      <c r="G52" s="10">
        <v>15</v>
      </c>
      <c r="H52" s="10">
        <f>F52*G52</f>
        <v>45</v>
      </c>
      <c r="I52" s="10"/>
    </row>
    <row r="53" ht="32" customHeight="1" spans="1:9">
      <c r="A53" s="9"/>
      <c r="B53" s="10"/>
      <c r="C53" s="9"/>
      <c r="D53" s="10" t="s">
        <v>53</v>
      </c>
      <c r="E53" s="10" t="s">
        <v>26</v>
      </c>
      <c r="F53" s="10">
        <v>2</v>
      </c>
      <c r="G53" s="10">
        <v>100</v>
      </c>
      <c r="H53" s="10">
        <f>F53*G53</f>
        <v>200</v>
      </c>
      <c r="I53" s="10"/>
    </row>
    <row r="54" ht="32" customHeight="1" spans="1:9">
      <c r="A54" s="9"/>
      <c r="B54" s="10"/>
      <c r="C54" s="9"/>
      <c r="D54" s="10" t="s">
        <v>25</v>
      </c>
      <c r="E54" s="10" t="s">
        <v>27</v>
      </c>
      <c r="F54" s="10">
        <v>18</v>
      </c>
      <c r="G54" s="10">
        <v>5</v>
      </c>
      <c r="H54" s="10">
        <f>F54*G54</f>
        <v>90</v>
      </c>
      <c r="I54" s="10"/>
    </row>
    <row r="55" ht="32" customHeight="1" spans="1:9">
      <c r="A55" s="9"/>
      <c r="B55" s="10"/>
      <c r="C55" s="9"/>
      <c r="D55" s="10" t="s">
        <v>25</v>
      </c>
      <c r="E55" s="10" t="s">
        <v>30</v>
      </c>
      <c r="F55" s="10">
        <v>3</v>
      </c>
      <c r="G55" s="10">
        <v>50</v>
      </c>
      <c r="H55" s="10">
        <f>F55*G55</f>
        <v>150</v>
      </c>
      <c r="I55" s="10"/>
    </row>
    <row r="56" ht="32" customHeight="1" spans="1:9">
      <c r="A56" s="9"/>
      <c r="B56" s="10"/>
      <c r="C56" s="9"/>
      <c r="D56" s="11" t="s">
        <v>51</v>
      </c>
      <c r="E56" s="10"/>
      <c r="F56" s="10"/>
      <c r="G56" s="10"/>
      <c r="H56" s="11">
        <f>SUM(H52:H55)</f>
        <v>485</v>
      </c>
      <c r="I56" s="10"/>
    </row>
    <row r="57" ht="27" customHeight="1" spans="1:9">
      <c r="A57" s="9"/>
      <c r="B57" s="10">
        <v>6</v>
      </c>
      <c r="C57" s="9" t="s">
        <v>57</v>
      </c>
      <c r="D57" s="10" t="s">
        <v>46</v>
      </c>
      <c r="E57" s="10" t="s">
        <v>47</v>
      </c>
      <c r="F57" s="10">
        <v>1</v>
      </c>
      <c r="G57" s="10">
        <v>15</v>
      </c>
      <c r="H57" s="10">
        <f>F57*G57</f>
        <v>15</v>
      </c>
      <c r="I57" s="10"/>
    </row>
    <row r="58" ht="27" customHeight="1" spans="1:9">
      <c r="A58" s="9"/>
      <c r="B58" s="10"/>
      <c r="C58" s="9"/>
      <c r="D58" s="10" t="s">
        <v>25</v>
      </c>
      <c r="E58" s="10" t="s">
        <v>27</v>
      </c>
      <c r="F58" s="10">
        <v>7</v>
      </c>
      <c r="G58" s="10">
        <v>5</v>
      </c>
      <c r="H58" s="10">
        <f>F58*G58</f>
        <v>35</v>
      </c>
      <c r="I58" s="10"/>
    </row>
    <row r="59" ht="27" customHeight="1" spans="1:9">
      <c r="A59" s="9"/>
      <c r="B59" s="10"/>
      <c r="C59" s="9"/>
      <c r="D59" s="10" t="s">
        <v>58</v>
      </c>
      <c r="E59" s="10" t="s">
        <v>27</v>
      </c>
      <c r="F59" s="10">
        <v>1</v>
      </c>
      <c r="G59" s="10">
        <v>5</v>
      </c>
      <c r="H59" s="10">
        <f>F59*G59</f>
        <v>5</v>
      </c>
      <c r="I59" s="10"/>
    </row>
    <row r="60" ht="27" customHeight="1" spans="1:9">
      <c r="A60" s="9"/>
      <c r="B60" s="10"/>
      <c r="C60" s="9"/>
      <c r="D60" s="10" t="s">
        <v>29</v>
      </c>
      <c r="E60" s="10" t="s">
        <v>27</v>
      </c>
      <c r="F60" s="10">
        <v>7</v>
      </c>
      <c r="G60" s="10">
        <v>5</v>
      </c>
      <c r="H60" s="10">
        <f>F60*G60</f>
        <v>35</v>
      </c>
      <c r="I60" s="10"/>
    </row>
    <row r="61" ht="27" customHeight="1" spans="1:9">
      <c r="A61" s="9"/>
      <c r="B61" s="10"/>
      <c r="C61" s="9"/>
      <c r="D61" s="10" t="s">
        <v>39</v>
      </c>
      <c r="E61" s="10" t="s">
        <v>37</v>
      </c>
      <c r="F61" s="10">
        <v>5</v>
      </c>
      <c r="G61" s="10">
        <v>90</v>
      </c>
      <c r="H61" s="10">
        <f>F61*G61</f>
        <v>450</v>
      </c>
      <c r="I61" s="10"/>
    </row>
    <row r="62" ht="27" customHeight="1" spans="1:9">
      <c r="A62" s="9"/>
      <c r="B62" s="10"/>
      <c r="C62" s="9"/>
      <c r="D62" s="11" t="s">
        <v>51</v>
      </c>
      <c r="E62" s="10"/>
      <c r="F62" s="10"/>
      <c r="G62" s="10"/>
      <c r="H62" s="11">
        <f>SUM(H57:H61)</f>
        <v>540</v>
      </c>
      <c r="I62" s="10"/>
    </row>
    <row r="63" ht="27" customHeight="1" spans="1:9">
      <c r="A63" s="9"/>
      <c r="B63" s="10">
        <v>7</v>
      </c>
      <c r="C63" s="9" t="s">
        <v>59</v>
      </c>
      <c r="D63" s="10" t="s">
        <v>46</v>
      </c>
      <c r="E63" s="10" t="s">
        <v>47</v>
      </c>
      <c r="F63" s="10">
        <v>10</v>
      </c>
      <c r="G63" s="10">
        <v>15</v>
      </c>
      <c r="H63" s="10">
        <f>F63*G63</f>
        <v>150</v>
      </c>
      <c r="I63" s="10"/>
    </row>
    <row r="64" ht="27" customHeight="1" spans="1:9">
      <c r="A64" s="9"/>
      <c r="B64" s="10"/>
      <c r="C64" s="9"/>
      <c r="D64" s="10" t="s">
        <v>25</v>
      </c>
      <c r="E64" s="10" t="s">
        <v>27</v>
      </c>
      <c r="F64" s="10">
        <v>6</v>
      </c>
      <c r="G64" s="10">
        <v>5</v>
      </c>
      <c r="H64" s="10">
        <f>F64*G64</f>
        <v>30</v>
      </c>
      <c r="I64" s="10"/>
    </row>
    <row r="65" ht="27" customHeight="1" spans="1:9">
      <c r="A65" s="9"/>
      <c r="B65" s="10"/>
      <c r="C65" s="9"/>
      <c r="D65" s="10" t="s">
        <v>29</v>
      </c>
      <c r="E65" s="10" t="s">
        <v>27</v>
      </c>
      <c r="F65" s="10">
        <v>11</v>
      </c>
      <c r="G65" s="10">
        <v>5</v>
      </c>
      <c r="H65" s="10">
        <f>F65*G65</f>
        <v>55</v>
      </c>
      <c r="I65" s="10"/>
    </row>
    <row r="66" ht="27" customHeight="1" spans="1:9">
      <c r="A66" s="9"/>
      <c r="B66" s="10"/>
      <c r="C66" s="9"/>
      <c r="D66" s="11" t="s">
        <v>51</v>
      </c>
      <c r="E66" s="10"/>
      <c r="F66" s="10"/>
      <c r="G66" s="10"/>
      <c r="H66" s="11">
        <f>SUM(H63:H65)</f>
        <v>235</v>
      </c>
      <c r="I66" s="10"/>
    </row>
    <row r="67" ht="27" customHeight="1" spans="1:9">
      <c r="A67" s="9"/>
      <c r="B67" s="10">
        <v>8</v>
      </c>
      <c r="C67" s="9" t="s">
        <v>60</v>
      </c>
      <c r="D67" s="10" t="s">
        <v>46</v>
      </c>
      <c r="E67" s="10" t="s">
        <v>47</v>
      </c>
      <c r="F67" s="10">
        <v>6</v>
      </c>
      <c r="G67" s="10">
        <v>15</v>
      </c>
      <c r="H67" s="10">
        <f>F67*G67</f>
        <v>90</v>
      </c>
      <c r="I67" s="10"/>
    </row>
    <row r="68" ht="27" customHeight="1" spans="1:9">
      <c r="A68" s="9"/>
      <c r="B68" s="10"/>
      <c r="C68" s="9"/>
      <c r="D68" s="10" t="s">
        <v>39</v>
      </c>
      <c r="E68" s="10" t="s">
        <v>37</v>
      </c>
      <c r="F68" s="10">
        <v>1</v>
      </c>
      <c r="G68" s="10">
        <v>90</v>
      </c>
      <c r="H68" s="10">
        <f>F68*G68</f>
        <v>90</v>
      </c>
      <c r="I68" s="10"/>
    </row>
    <row r="69" ht="27" customHeight="1" spans="1:9">
      <c r="A69" s="9"/>
      <c r="B69" s="10"/>
      <c r="C69" s="9"/>
      <c r="D69" s="11" t="s">
        <v>51</v>
      </c>
      <c r="E69" s="10"/>
      <c r="F69" s="10"/>
      <c r="G69" s="10"/>
      <c r="H69" s="11">
        <f>SUM(H67:H68)</f>
        <v>180</v>
      </c>
      <c r="I69" s="10"/>
    </row>
    <row r="70" ht="27" customHeight="1" spans="1:9">
      <c r="A70" s="9"/>
      <c r="B70" s="10">
        <v>9</v>
      </c>
      <c r="C70" s="9" t="s">
        <v>61</v>
      </c>
      <c r="D70" s="10" t="s">
        <v>46</v>
      </c>
      <c r="E70" s="10" t="s">
        <v>47</v>
      </c>
      <c r="F70" s="10">
        <v>3</v>
      </c>
      <c r="G70" s="10">
        <v>15</v>
      </c>
      <c r="H70" s="10">
        <f>F70*G70</f>
        <v>45</v>
      </c>
      <c r="I70" s="10"/>
    </row>
    <row r="71" ht="27" customHeight="1" spans="1:9">
      <c r="A71" s="9"/>
      <c r="B71" s="10"/>
      <c r="C71" s="9"/>
      <c r="D71" s="11" t="s">
        <v>51</v>
      </c>
      <c r="E71" s="10"/>
      <c r="F71" s="10"/>
      <c r="G71" s="10"/>
      <c r="H71" s="11">
        <f>SUM(H70:H70)</f>
        <v>45</v>
      </c>
      <c r="I71" s="10"/>
    </row>
    <row r="72" ht="27" customHeight="1" spans="1:9">
      <c r="A72" s="9"/>
      <c r="B72" s="10">
        <v>10</v>
      </c>
      <c r="C72" s="9" t="s">
        <v>62</v>
      </c>
      <c r="D72" s="10" t="s">
        <v>25</v>
      </c>
      <c r="E72" s="10" t="s">
        <v>30</v>
      </c>
      <c r="F72" s="10">
        <v>5</v>
      </c>
      <c r="G72" s="10">
        <v>50</v>
      </c>
      <c r="H72" s="10">
        <f>F72*G72</f>
        <v>250</v>
      </c>
      <c r="I72" s="10"/>
    </row>
    <row r="73" ht="27" customHeight="1" spans="1:9">
      <c r="A73" s="9"/>
      <c r="B73" s="10"/>
      <c r="C73" s="9"/>
      <c r="D73" s="11" t="s">
        <v>51</v>
      </c>
      <c r="E73" s="10"/>
      <c r="F73" s="10"/>
      <c r="G73" s="10"/>
      <c r="H73" s="11">
        <f>SUM(H72:H72)</f>
        <v>250</v>
      </c>
      <c r="I73" s="10"/>
    </row>
    <row r="74" ht="27" customHeight="1" spans="1:9">
      <c r="A74" s="12" t="s">
        <v>63</v>
      </c>
      <c r="B74" s="10">
        <v>1</v>
      </c>
      <c r="C74" s="12" t="s">
        <v>64</v>
      </c>
      <c r="D74" s="10" t="s">
        <v>25</v>
      </c>
      <c r="E74" s="10" t="s">
        <v>26</v>
      </c>
      <c r="F74" s="10">
        <v>1</v>
      </c>
      <c r="G74" s="10">
        <v>100</v>
      </c>
      <c r="H74" s="10">
        <f>F74*G74</f>
        <v>100</v>
      </c>
      <c r="I74" s="10"/>
    </row>
    <row r="75" ht="27" customHeight="1" spans="1:9">
      <c r="A75" s="13"/>
      <c r="B75" s="10"/>
      <c r="C75" s="13"/>
      <c r="D75" s="10" t="s">
        <v>65</v>
      </c>
      <c r="E75" s="10" t="s">
        <v>37</v>
      </c>
      <c r="F75" s="10">
        <v>1</v>
      </c>
      <c r="G75" s="10">
        <v>120</v>
      </c>
      <c r="H75" s="10">
        <f>F75*G75</f>
        <v>120</v>
      </c>
      <c r="I75" s="10"/>
    </row>
    <row r="76" ht="27" customHeight="1" spans="1:9">
      <c r="A76" s="13"/>
      <c r="B76" s="10"/>
      <c r="C76" s="13"/>
      <c r="D76" s="10" t="s">
        <v>25</v>
      </c>
      <c r="E76" s="10" t="s">
        <v>30</v>
      </c>
      <c r="F76" s="10">
        <v>1</v>
      </c>
      <c r="G76" s="10">
        <v>50</v>
      </c>
      <c r="H76" s="10">
        <f>F76*G76</f>
        <v>50</v>
      </c>
      <c r="I76" s="10"/>
    </row>
    <row r="77" ht="27" customHeight="1" spans="1:9">
      <c r="A77" s="13"/>
      <c r="B77" s="10"/>
      <c r="C77" s="13"/>
      <c r="D77" s="10" t="s">
        <v>25</v>
      </c>
      <c r="E77" s="10" t="s">
        <v>27</v>
      </c>
      <c r="F77" s="10">
        <v>4</v>
      </c>
      <c r="G77" s="10">
        <v>5</v>
      </c>
      <c r="H77" s="10">
        <f>F77*G77</f>
        <v>20</v>
      </c>
      <c r="I77" s="10"/>
    </row>
    <row r="78" ht="27" customHeight="1" spans="1:9">
      <c r="A78" s="14"/>
      <c r="B78" s="10"/>
      <c r="C78" s="14"/>
      <c r="D78" s="15" t="s">
        <v>51</v>
      </c>
      <c r="E78" s="10"/>
      <c r="F78" s="10"/>
      <c r="G78" s="10"/>
      <c r="H78" s="11">
        <f>SUM(H74:H77)</f>
        <v>290</v>
      </c>
      <c r="I78" s="10"/>
    </row>
  </sheetData>
  <mergeCells count="30">
    <mergeCell ref="A1:I1"/>
    <mergeCell ref="A2:I2"/>
    <mergeCell ref="A3:I3"/>
    <mergeCell ref="A5:A73"/>
    <mergeCell ref="A74:A78"/>
    <mergeCell ref="B5:B27"/>
    <mergeCell ref="B28:B37"/>
    <mergeCell ref="B38:B48"/>
    <mergeCell ref="B49:B51"/>
    <mergeCell ref="B52:B56"/>
    <mergeCell ref="B57:B62"/>
    <mergeCell ref="B63:B66"/>
    <mergeCell ref="B67:B69"/>
    <mergeCell ref="B70:B71"/>
    <mergeCell ref="B72:B73"/>
    <mergeCell ref="B74:B78"/>
    <mergeCell ref="C5:C27"/>
    <mergeCell ref="C28:C37"/>
    <mergeCell ref="C38:C48"/>
    <mergeCell ref="C49:C51"/>
    <mergeCell ref="C52:C56"/>
    <mergeCell ref="C57:C62"/>
    <mergeCell ref="C63:C66"/>
    <mergeCell ref="C67:C69"/>
    <mergeCell ref="C70:C71"/>
    <mergeCell ref="C72:C73"/>
    <mergeCell ref="C74:C78"/>
    <mergeCell ref="D12:D13"/>
    <mergeCell ref="D15:D17"/>
    <mergeCell ref="D18:D20"/>
  </mergeCells>
  <pageMargins left="0.904861111111111" right="0.354166666666667" top="0.747916666666667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2022-06-29T00:59:00Z</dcterms:created>
  <dcterms:modified xsi:type="dcterms:W3CDTF">2022-08-15T09:21:39Z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582C5FD54FAB48099CB1FBE63686746B</vt:lpwstr>
  </property>
  <property fmtid="{D5CDD505-2E9C-101B-9397-08002B2CF9AE}" pid="3" name="KSOProductBuildVer">
    <vt:lpwstr>2052-11.1.0.12302</vt:lpwstr>
  </property>
</Properties>
</file>